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资助工作\智能学院家庭经济困难学生认定及国家奖助学金资料\2021年家庭经济困难学生认定及学生资助工作资料\"/>
    </mc:Choice>
  </mc:AlternateContent>
  <xr:revisionPtr revIDLastSave="0" documentId="13_ncr:1_{7E827691-F8AF-44BE-AB31-EA72FF55DBE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Sheet1!$A$2:$N$1269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59" i="1" l="1"/>
  <c r="L858" i="1"/>
  <c r="L857" i="1"/>
  <c r="L855" i="1"/>
  <c r="L854" i="1"/>
  <c r="L853" i="1"/>
  <c r="L852" i="1"/>
  <c r="L851" i="1"/>
  <c r="L850" i="1"/>
  <c r="L849" i="1"/>
  <c r="L848" i="1"/>
  <c r="L876" i="1"/>
  <c r="L875" i="1"/>
  <c r="L873" i="1"/>
  <c r="L872" i="1"/>
  <c r="L871" i="1"/>
  <c r="L870" i="1"/>
  <c r="L869" i="1"/>
  <c r="L868" i="1"/>
  <c r="L866" i="1"/>
  <c r="L865" i="1"/>
  <c r="L864" i="1"/>
  <c r="L863" i="1"/>
  <c r="L862" i="1"/>
  <c r="L861" i="1"/>
  <c r="L860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1214" i="1"/>
  <c r="L1213" i="1"/>
  <c r="L1212" i="1"/>
  <c r="L954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G1121" i="1" l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941" i="1"/>
  <c r="G940" i="1"/>
  <c r="G939" i="1"/>
  <c r="G938" i="1"/>
  <c r="G937" i="1"/>
  <c r="G936" i="1"/>
  <c r="G935" i="1"/>
  <c r="G934" i="1"/>
  <c r="G933" i="1"/>
  <c r="G932" i="1"/>
  <c r="G931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8" i="1"/>
  <c r="G307" i="1"/>
  <c r="G306" i="1"/>
  <c r="G305" i="1"/>
  <c r="G304" i="1"/>
  <c r="G302" i="1"/>
  <c r="G301" i="1"/>
  <c r="G300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L904" i="1"/>
  <c r="F904" i="1"/>
  <c r="L903" i="1"/>
  <c r="F903" i="1"/>
  <c r="L902" i="1"/>
  <c r="F902" i="1"/>
  <c r="L901" i="1"/>
  <c r="F901" i="1"/>
  <c r="L900" i="1"/>
  <c r="F900" i="1"/>
  <c r="L899" i="1"/>
  <c r="F899" i="1"/>
  <c r="L898" i="1"/>
  <c r="F898" i="1"/>
  <c r="L897" i="1"/>
  <c r="F897" i="1"/>
  <c r="L896" i="1"/>
  <c r="F896" i="1"/>
  <c r="L895" i="1"/>
  <c r="F895" i="1"/>
  <c r="L894" i="1"/>
  <c r="F894" i="1"/>
  <c r="L893" i="1"/>
  <c r="F893" i="1"/>
  <c r="L892" i="1"/>
  <c r="F892" i="1"/>
  <c r="L891" i="1"/>
  <c r="F891" i="1"/>
  <c r="L890" i="1"/>
  <c r="F890" i="1"/>
  <c r="L889" i="1"/>
  <c r="F889" i="1"/>
  <c r="L888" i="1"/>
  <c r="F888" i="1"/>
  <c r="L887" i="1"/>
  <c r="F887" i="1"/>
  <c r="L886" i="1"/>
  <c r="F886" i="1"/>
  <c r="L885" i="1"/>
  <c r="F885" i="1"/>
  <c r="L884" i="1"/>
  <c r="F884" i="1"/>
  <c r="L883" i="1"/>
  <c r="F883" i="1"/>
  <c r="L882" i="1"/>
  <c r="F882" i="1"/>
  <c r="L880" i="1"/>
  <c r="F880" i="1"/>
  <c r="L879" i="1"/>
  <c r="F879" i="1"/>
  <c r="L878" i="1"/>
  <c r="F878" i="1"/>
  <c r="L877" i="1"/>
  <c r="F877" i="1"/>
  <c r="L930" i="1"/>
  <c r="F930" i="1"/>
  <c r="L929" i="1"/>
  <c r="F929" i="1"/>
  <c r="L928" i="1"/>
  <c r="F928" i="1"/>
  <c r="L927" i="1"/>
  <c r="F927" i="1"/>
  <c r="L926" i="1"/>
  <c r="F926" i="1"/>
  <c r="L925" i="1"/>
  <c r="F925" i="1"/>
  <c r="L924" i="1"/>
  <c r="F924" i="1"/>
  <c r="L923" i="1"/>
  <c r="F923" i="1"/>
  <c r="L922" i="1"/>
  <c r="F922" i="1"/>
  <c r="L921" i="1"/>
  <c r="F921" i="1"/>
  <c r="L919" i="1"/>
  <c r="F919" i="1"/>
  <c r="L918" i="1"/>
  <c r="F918" i="1"/>
  <c r="L917" i="1"/>
  <c r="F917" i="1"/>
  <c r="L916" i="1"/>
  <c r="F916" i="1"/>
  <c r="L915" i="1"/>
  <c r="F915" i="1"/>
  <c r="L914" i="1"/>
  <c r="F914" i="1"/>
  <c r="L913" i="1"/>
  <c r="F913" i="1"/>
  <c r="L912" i="1"/>
  <c r="F912" i="1"/>
  <c r="L911" i="1"/>
  <c r="F911" i="1"/>
  <c r="L910" i="1"/>
  <c r="F910" i="1"/>
  <c r="L909" i="1"/>
  <c r="F909" i="1"/>
  <c r="L908" i="1"/>
  <c r="F908" i="1"/>
  <c r="L907" i="1"/>
  <c r="F907" i="1"/>
  <c r="L906" i="1"/>
  <c r="F906" i="1"/>
  <c r="L905" i="1"/>
  <c r="F905" i="1"/>
  <c r="L59" i="1"/>
  <c r="F59" i="1"/>
  <c r="L58" i="1"/>
  <c r="F58" i="1"/>
  <c r="L57" i="1"/>
  <c r="F57" i="1"/>
  <c r="L56" i="1"/>
  <c r="F56" i="1"/>
  <c r="L55" i="1"/>
  <c r="F55" i="1"/>
  <c r="L54" i="1"/>
  <c r="F54" i="1"/>
  <c r="L53" i="1"/>
  <c r="F53" i="1"/>
  <c r="L52" i="1"/>
  <c r="F52" i="1"/>
  <c r="L51" i="1"/>
  <c r="F51" i="1"/>
  <c r="L50" i="1"/>
  <c r="F50" i="1"/>
  <c r="L49" i="1"/>
  <c r="F49" i="1"/>
  <c r="L48" i="1"/>
  <c r="F48" i="1"/>
  <c r="L47" i="1"/>
  <c r="F47" i="1"/>
  <c r="L46" i="1"/>
  <c r="F46" i="1"/>
  <c r="L45" i="1"/>
  <c r="F45" i="1"/>
  <c r="L44" i="1"/>
  <c r="F44" i="1"/>
  <c r="L43" i="1"/>
  <c r="F43" i="1"/>
  <c r="L42" i="1"/>
  <c r="F42" i="1"/>
  <c r="L41" i="1"/>
  <c r="F41" i="1"/>
  <c r="L40" i="1"/>
  <c r="F40" i="1"/>
  <c r="L39" i="1"/>
  <c r="F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ZXB</author>
  </authors>
  <commentList>
    <comment ref="A2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全院通排序号，不因档案分盒重排</t>
        </r>
      </text>
    </comment>
    <comment ref="H2" authorId="0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>农村户口
城镇户口</t>
        </r>
      </text>
    </comment>
    <comment ref="J2" authorId="0" shapeId="0" xr:uid="{00000000-0006-0000-0000-000003000000}">
      <text>
        <r>
          <rPr>
            <b/>
            <sz val="9"/>
            <color indexed="81"/>
            <rFont val="宋体"/>
            <family val="3"/>
            <charset val="134"/>
          </rPr>
          <t>专升本：2
专科：3
本科：4</t>
        </r>
      </text>
    </comment>
    <comment ref="K2" authorId="0" shapeId="0" xr:uid="{00000000-0006-0000-0000-000004000000}">
      <text>
        <r>
          <rPr>
            <b/>
            <sz val="9"/>
            <color indexed="81"/>
            <rFont val="宋体"/>
            <family val="3"/>
            <charset val="134"/>
          </rPr>
          <t>专科
本科</t>
        </r>
      </text>
    </comment>
    <comment ref="M2" authorId="0" shapeId="0" xr:uid="{00000000-0006-0000-0000-000005000000}">
      <text>
        <r>
          <rPr>
            <b/>
            <sz val="9"/>
            <color indexed="81"/>
            <rFont val="宋体"/>
            <family val="3"/>
            <charset val="134"/>
          </rPr>
          <t>不困难
一般困难
困难
特别困难
不困难的集中排到班级范围的最后</t>
        </r>
      </text>
    </comment>
    <comment ref="N2" authorId="0" shapeId="0" xr:uid="{00000000-0006-0000-0000-000006000000}">
      <text>
        <r>
          <rPr>
            <b/>
            <sz val="9"/>
            <color indexed="81"/>
            <rFont val="宋体"/>
            <family val="3"/>
            <charset val="134"/>
          </rPr>
          <t>格式：1-1
代表第一盒的第一号
3-7 代表第3盒的第7号</t>
        </r>
      </text>
    </comment>
  </commentList>
</comments>
</file>

<file path=xl/sharedStrings.xml><?xml version="1.0" encoding="utf-8"?>
<sst xmlns="http://schemas.openxmlformats.org/spreadsheetml/2006/main" count="12754" uniqueCount="4075">
  <si>
    <t>序号</t>
  </si>
  <si>
    <t>院系名称</t>
  </si>
  <si>
    <t>辅导员</t>
  </si>
  <si>
    <t>班级</t>
  </si>
  <si>
    <t>学生姓名</t>
  </si>
  <si>
    <t>身份证号</t>
  </si>
  <si>
    <t>民族</t>
  </si>
  <si>
    <t>学号</t>
  </si>
  <si>
    <t>学制</t>
  </si>
  <si>
    <t>困难等级</t>
  </si>
  <si>
    <t>户口类别</t>
  </si>
  <si>
    <t>档案盒内编号</t>
  </si>
  <si>
    <t>电话号码</t>
  </si>
  <si>
    <t>学历层次</t>
  </si>
  <si>
    <t>何彬</t>
  </si>
  <si>
    <t>陈雨</t>
  </si>
  <si>
    <t>511302200002093017</t>
  </si>
  <si>
    <t>201921200044</t>
  </si>
  <si>
    <t>本科</t>
  </si>
  <si>
    <t>15681030050</t>
  </si>
  <si>
    <t>困难</t>
  </si>
  <si>
    <t>邓铭</t>
  </si>
  <si>
    <t>201921200024</t>
  </si>
  <si>
    <t>18828585077</t>
  </si>
  <si>
    <t>特别困难</t>
  </si>
  <si>
    <t>古次日哈</t>
  </si>
  <si>
    <t>513436199706072228</t>
  </si>
  <si>
    <t>201921200051</t>
  </si>
  <si>
    <t>13981517475</t>
  </si>
  <si>
    <t>郭玉婷</t>
  </si>
  <si>
    <t>201921200064</t>
  </si>
  <si>
    <t>蒋宗旭</t>
  </si>
  <si>
    <t>201921200036</t>
  </si>
  <si>
    <t>李剑桥</t>
  </si>
  <si>
    <t>201921200029</t>
  </si>
  <si>
    <t>李俊杰</t>
  </si>
  <si>
    <t>513425199907227514</t>
  </si>
  <si>
    <t>201921200046</t>
  </si>
  <si>
    <t>罗荣国</t>
  </si>
  <si>
    <t>511502200203038090</t>
  </si>
  <si>
    <t>201921200021</t>
  </si>
  <si>
    <t>马祥</t>
  </si>
  <si>
    <t>201921200020</t>
  </si>
  <si>
    <t>孟玉丰</t>
  </si>
  <si>
    <t>201921200058</t>
  </si>
  <si>
    <t>邱崇靖</t>
  </si>
  <si>
    <t>201921200002</t>
  </si>
  <si>
    <t>王厚霖</t>
  </si>
  <si>
    <t>201921200003</t>
  </si>
  <si>
    <t>王双江</t>
  </si>
  <si>
    <t>201921200063</t>
  </si>
  <si>
    <t>王顺锋</t>
  </si>
  <si>
    <t>201921200066</t>
  </si>
  <si>
    <t>17882561757</t>
  </si>
  <si>
    <t>王渝鑫</t>
  </si>
  <si>
    <t>201921200031</t>
  </si>
  <si>
    <t>18380629616</t>
  </si>
  <si>
    <t>向颖贞</t>
  </si>
  <si>
    <t>201921200039</t>
  </si>
  <si>
    <t>18828586283</t>
  </si>
  <si>
    <t>熊长江</t>
  </si>
  <si>
    <t>201921200010</t>
  </si>
  <si>
    <t>杨鑫</t>
  </si>
  <si>
    <t>201921200019</t>
  </si>
  <si>
    <t>游元亮</t>
  </si>
  <si>
    <t>201921200057</t>
  </si>
  <si>
    <t>张劲伟</t>
  </si>
  <si>
    <t>201921200032</t>
  </si>
  <si>
    <t>张名全</t>
  </si>
  <si>
    <t>201921200059</t>
  </si>
  <si>
    <t>张志军</t>
  </si>
  <si>
    <t>201921200072</t>
  </si>
  <si>
    <t>周林涛</t>
  </si>
  <si>
    <t>201921200028</t>
  </si>
  <si>
    <t>鲁旺</t>
  </si>
  <si>
    <t>51302219981020143X</t>
  </si>
  <si>
    <t>202140020778</t>
  </si>
  <si>
    <t>何鑫德</t>
  </si>
  <si>
    <t>513722199910132839</t>
  </si>
  <si>
    <t>202140020638</t>
  </si>
  <si>
    <t>王兴雯</t>
  </si>
  <si>
    <t>510902199903029502</t>
  </si>
  <si>
    <t>202140020889</t>
  </si>
  <si>
    <t>杨钦</t>
  </si>
  <si>
    <t>652823199909201528</t>
  </si>
  <si>
    <t>202140020967</t>
  </si>
  <si>
    <t>郑其国</t>
  </si>
  <si>
    <t>51052119970712055X</t>
  </si>
  <si>
    <t>202140021578</t>
  </si>
  <si>
    <t>何修俊</t>
  </si>
  <si>
    <t>511324200001256097</t>
  </si>
  <si>
    <t>202140020633</t>
  </si>
  <si>
    <t>18381704355</t>
  </si>
  <si>
    <t>王小东</t>
  </si>
  <si>
    <t>511324199802066095</t>
  </si>
  <si>
    <t>202140020886</t>
  </si>
  <si>
    <t>刘成良</t>
  </si>
  <si>
    <t>511502199809278077</t>
  </si>
  <si>
    <t>202140020743</t>
  </si>
  <si>
    <t>王义彬</t>
  </si>
  <si>
    <t>511025200009136356</t>
  </si>
  <si>
    <t>202140020894</t>
  </si>
  <si>
    <t>黄柏林</t>
  </si>
  <si>
    <t>511324199911295997</t>
  </si>
  <si>
    <t>202140020648</t>
  </si>
  <si>
    <t>桂瑄</t>
  </si>
  <si>
    <t>421222200003073622</t>
  </si>
  <si>
    <t>202140020613</t>
  </si>
  <si>
    <t>罗智中</t>
  </si>
  <si>
    <t>511923200003160415</t>
  </si>
  <si>
    <t>202140020791</t>
  </si>
  <si>
    <t>许德军</t>
  </si>
  <si>
    <t>511324200011025153</t>
  </si>
  <si>
    <t>202140020944</t>
  </si>
  <si>
    <t>罗南</t>
  </si>
  <si>
    <t>511522199811093579</t>
  </si>
  <si>
    <t>202140020786</t>
  </si>
  <si>
    <t>冉琦</t>
  </si>
  <si>
    <t>512722199910264516</t>
  </si>
  <si>
    <t>202140020816</t>
  </si>
  <si>
    <t>吴顺</t>
  </si>
  <si>
    <t>511025199912248316</t>
  </si>
  <si>
    <t>202140020911</t>
  </si>
  <si>
    <t>彭凡</t>
  </si>
  <si>
    <t>510821200010021318</t>
  </si>
  <si>
    <t>202140020806</t>
  </si>
  <si>
    <t>杨琴</t>
  </si>
  <si>
    <t>511303200003173066</t>
  </si>
  <si>
    <t>202140020968</t>
  </si>
  <si>
    <t>吴宗山</t>
  </si>
  <si>
    <t>513426200001185014</t>
  </si>
  <si>
    <t>202140020916</t>
  </si>
  <si>
    <t>一般困难</t>
  </si>
  <si>
    <t>杨雯博</t>
  </si>
  <si>
    <t>511324199908165155</t>
  </si>
  <si>
    <t>202140020980</t>
  </si>
  <si>
    <t>吴灵活</t>
  </si>
  <si>
    <t>513723200001309811</t>
  </si>
  <si>
    <t>202140020909</t>
  </si>
  <si>
    <t>李镇宇</t>
  </si>
  <si>
    <t>511902200001117710</t>
  </si>
  <si>
    <t>202140020720</t>
  </si>
  <si>
    <t>李舜杰</t>
  </si>
  <si>
    <t>510107200001195820</t>
  </si>
  <si>
    <t>202140020710</t>
  </si>
  <si>
    <t>李和</t>
  </si>
  <si>
    <t>632124199812085916</t>
  </si>
  <si>
    <t>202140020692</t>
  </si>
  <si>
    <t>游馥瑜</t>
  </si>
  <si>
    <t>511602199910263211</t>
  </si>
  <si>
    <t>202140020988</t>
  </si>
  <si>
    <t>彭玉林</t>
  </si>
  <si>
    <t>513701199910036634</t>
  </si>
  <si>
    <t>202140020810</t>
  </si>
  <si>
    <t>杨森</t>
  </si>
  <si>
    <t>513922200001054251</t>
  </si>
  <si>
    <t>202140020970</t>
  </si>
  <si>
    <t>何彬</t>
  </si>
  <si>
    <t>黄鉴红</t>
  </si>
  <si>
    <t>510503200305084085</t>
  </si>
  <si>
    <t>汉族</t>
  </si>
  <si>
    <t>农村户口</t>
  </si>
  <si>
    <t>本科</t>
  </si>
  <si>
    <t>17738039563</t>
  </si>
  <si>
    <t>一般困难</t>
  </si>
  <si>
    <t>罗淞宇</t>
  </si>
  <si>
    <t>513901200004072920</t>
  </si>
  <si>
    <t>18828585110</t>
  </si>
  <si>
    <t>困难</t>
  </si>
  <si>
    <t>梁恩硕</t>
  </si>
  <si>
    <t>130930199712010619</t>
  </si>
  <si>
    <t>15290509365</t>
  </si>
  <si>
    <t>文旭</t>
  </si>
  <si>
    <t>513824200004070019</t>
  </si>
  <si>
    <t>城镇户口</t>
  </si>
  <si>
    <t>18148106757</t>
  </si>
  <si>
    <t>刘国梁</t>
  </si>
  <si>
    <t>511324200012292616</t>
  </si>
  <si>
    <t>17628413265</t>
  </si>
  <si>
    <t>严钦</t>
  </si>
  <si>
    <t>510923200006030017</t>
  </si>
  <si>
    <t>15196681075</t>
  </si>
  <si>
    <t>邹国健</t>
  </si>
  <si>
    <t>51342719991012261X</t>
  </si>
  <si>
    <t>13882469794</t>
  </si>
  <si>
    <t>纪达</t>
  </si>
  <si>
    <t>513901199812185215</t>
  </si>
  <si>
    <t>201921080046</t>
  </si>
  <si>
    <t>15082116397</t>
  </si>
  <si>
    <t>周林</t>
  </si>
  <si>
    <t>511321200001082331</t>
  </si>
  <si>
    <t>17713821927</t>
  </si>
  <si>
    <t>特别困难</t>
  </si>
  <si>
    <t>熊银锋</t>
  </si>
  <si>
    <t>513822200101091097</t>
  </si>
  <si>
    <t>18828585080</t>
  </si>
  <si>
    <t>郎华田</t>
  </si>
  <si>
    <t>510422200004235613</t>
  </si>
  <si>
    <t>18182344158</t>
  </si>
  <si>
    <t>罗斌</t>
  </si>
  <si>
    <t>510781199712168512</t>
  </si>
  <si>
    <t>17313711069</t>
  </si>
  <si>
    <t>熊科有</t>
  </si>
  <si>
    <t>511024199907203539</t>
  </si>
  <si>
    <t>201921080026</t>
  </si>
  <si>
    <t>13198459375</t>
  </si>
  <si>
    <t>税小龙</t>
  </si>
  <si>
    <t>510922200102135197</t>
  </si>
  <si>
    <t>19950845213</t>
  </si>
  <si>
    <t>邱俊豪</t>
  </si>
  <si>
    <t>532524200012143210</t>
  </si>
  <si>
    <t>201921080070</t>
  </si>
  <si>
    <t>15752581453</t>
  </si>
  <si>
    <t>王冠臻</t>
  </si>
  <si>
    <t>511302200106071912</t>
  </si>
  <si>
    <t>201921080030</t>
  </si>
  <si>
    <t>13219155667</t>
  </si>
  <si>
    <t>罗富航</t>
  </si>
  <si>
    <t>511025200104103878</t>
  </si>
  <si>
    <t>201921080023</t>
  </si>
  <si>
    <t>15884853952</t>
  </si>
  <si>
    <t>李澳</t>
  </si>
  <si>
    <t>513721199912204190</t>
  </si>
  <si>
    <t>201921080037</t>
  </si>
  <si>
    <t>18190106278</t>
  </si>
  <si>
    <t>李昌奎</t>
  </si>
  <si>
    <t>510823199904114596</t>
  </si>
  <si>
    <t>201921080020</t>
  </si>
  <si>
    <t>18281622755</t>
  </si>
  <si>
    <t>陈诺</t>
  </si>
  <si>
    <t>510521200101311015</t>
  </si>
  <si>
    <t>201921080064</t>
  </si>
  <si>
    <t>15228257387</t>
  </si>
  <si>
    <t>何浩杰</t>
  </si>
  <si>
    <t>511325199811134930</t>
  </si>
  <si>
    <t>201921080062</t>
  </si>
  <si>
    <t>18284125864</t>
  </si>
  <si>
    <t>陈义</t>
  </si>
  <si>
    <t>511526199909044527</t>
  </si>
  <si>
    <t>201921080040</t>
  </si>
  <si>
    <t>15283593186</t>
  </si>
  <si>
    <t>蒲俊全</t>
  </si>
  <si>
    <t>511621199809193537</t>
  </si>
  <si>
    <t>201921080006</t>
  </si>
  <si>
    <t>18227965802</t>
  </si>
  <si>
    <t>范金鑫</t>
  </si>
  <si>
    <t>511325200004205339</t>
  </si>
  <si>
    <t>201921080025</t>
  </si>
  <si>
    <t>17628179443</t>
  </si>
  <si>
    <t>何其高</t>
  </si>
  <si>
    <t>13440009503</t>
  </si>
  <si>
    <t>杨洋</t>
  </si>
  <si>
    <t>18398923527</t>
  </si>
  <si>
    <t>罗中兵</t>
  </si>
  <si>
    <t>18228641154</t>
  </si>
  <si>
    <t>杨越凡</t>
  </si>
  <si>
    <t>15378182811</t>
  </si>
  <si>
    <t>李锦澄</t>
  </si>
  <si>
    <t xml:space="preserve">	511123200106136414</t>
  </si>
  <si>
    <t>201940010031</t>
  </si>
  <si>
    <t xml:space="preserve">	18828586691</t>
  </si>
  <si>
    <t>周元清</t>
  </si>
  <si>
    <t xml:space="preserve">	513022200007236057</t>
  </si>
  <si>
    <t>201940010072</t>
  </si>
  <si>
    <t xml:space="preserve">	15228014337</t>
  </si>
  <si>
    <t>姜国坤</t>
  </si>
  <si>
    <t xml:space="preserve">	510521200101148019</t>
  </si>
  <si>
    <t>201940010076</t>
  </si>
  <si>
    <t xml:space="preserve">	13419163186</t>
  </si>
  <si>
    <t>黄丽</t>
  </si>
  <si>
    <t xml:space="preserve">	510525200005247960</t>
  </si>
  <si>
    <t>201940010042</t>
  </si>
  <si>
    <t xml:space="preserve">	18384369024</t>
  </si>
  <si>
    <t>罗晓玲</t>
  </si>
  <si>
    <t xml:space="preserve">	513701200108156626</t>
  </si>
  <si>
    <t xml:space="preserve">	15282761975</t>
  </si>
  <si>
    <t>张巧</t>
  </si>
  <si>
    <t xml:space="preserve">	511025200112098482</t>
  </si>
  <si>
    <t>201940010017</t>
  </si>
  <si>
    <t xml:space="preserve">	18828585368</t>
  </si>
  <si>
    <t>廖钱深</t>
  </si>
  <si>
    <t>51132219991205501X</t>
  </si>
  <si>
    <t>201940010001</t>
  </si>
  <si>
    <t xml:space="preserve">	17898380204</t>
  </si>
  <si>
    <t>王堉洋</t>
  </si>
  <si>
    <t xml:space="preserve">	511623199811053077</t>
  </si>
  <si>
    <t>201940010020</t>
  </si>
  <si>
    <t xml:space="preserve">	19981034584</t>
  </si>
  <si>
    <t>孟晓乐</t>
  </si>
  <si>
    <t xml:space="preserve">	510129200008245606</t>
  </si>
  <si>
    <t>201940010037</t>
  </si>
  <si>
    <t xml:space="preserve">	13348868414</t>
  </si>
  <si>
    <t>宋思雨</t>
  </si>
  <si>
    <t xml:space="preserve">	511124200108033423</t>
  </si>
  <si>
    <t>201940010007</t>
  </si>
  <si>
    <t xml:space="preserve">	18188347309</t>
  </si>
  <si>
    <t>周军</t>
  </si>
  <si>
    <t xml:space="preserve">	510181200009251018</t>
  </si>
  <si>
    <t>201940010028</t>
  </si>
  <si>
    <t xml:space="preserve">	18140009828</t>
  </si>
  <si>
    <t>向前</t>
  </si>
  <si>
    <t xml:space="preserve">	511602200007297410</t>
  </si>
  <si>
    <t>201940010016</t>
  </si>
  <si>
    <t xml:space="preserve">	14726833252</t>
  </si>
  <si>
    <t>彭秋凤</t>
  </si>
  <si>
    <t>51032220010620410X</t>
  </si>
  <si>
    <t>201940010027</t>
  </si>
  <si>
    <t xml:space="preserve">	13002897698</t>
  </si>
  <si>
    <t>唐善武</t>
  </si>
  <si>
    <t xml:space="preserve">	513902199612026291</t>
  </si>
  <si>
    <t>201940010065</t>
  </si>
  <si>
    <t xml:space="preserve">	15502803685</t>
  </si>
  <si>
    <t>严海燕</t>
  </si>
  <si>
    <t>51090220011108404X</t>
  </si>
  <si>
    <t>201940010019</t>
  </si>
  <si>
    <t xml:space="preserve">	18828586527</t>
  </si>
  <si>
    <t>葛锐</t>
  </si>
  <si>
    <t xml:space="preserve">	510724200002202024</t>
  </si>
  <si>
    <t>201940010018</t>
  </si>
  <si>
    <t xml:space="preserve">	13881146584</t>
  </si>
  <si>
    <t>郑霞</t>
  </si>
  <si>
    <t xml:space="preserve">	510521200108030021</t>
  </si>
  <si>
    <t>201940010054</t>
  </si>
  <si>
    <t xml:space="preserve">	17740129434</t>
  </si>
  <si>
    <t>杨凯</t>
  </si>
  <si>
    <t xml:space="preserve">	510321200012151573</t>
  </si>
  <si>
    <t>201940010061</t>
  </si>
  <si>
    <t xml:space="preserve">	13619025474</t>
  </si>
  <si>
    <t>201921080054</t>
  </si>
  <si>
    <t>201921080047</t>
  </si>
  <si>
    <t>201921080058</t>
  </si>
  <si>
    <t>201921080053</t>
  </si>
  <si>
    <t>201921080061</t>
  </si>
  <si>
    <t>201921080101</t>
  </si>
  <si>
    <t>201921080018</t>
  </si>
  <si>
    <t>201921080039</t>
  </si>
  <si>
    <t>201921080066</t>
  </si>
  <si>
    <t>201921080055</t>
  </si>
  <si>
    <t>201921080050</t>
  </si>
  <si>
    <t>201921080038</t>
  </si>
  <si>
    <t>201921080048</t>
  </si>
  <si>
    <t>201921080100</t>
  </si>
  <si>
    <t>201921080013</t>
  </si>
  <si>
    <t>201921080063</t>
  </si>
  <si>
    <t>冯进金</t>
  </si>
  <si>
    <t>532129199801270356</t>
  </si>
  <si>
    <t>202140020601</t>
  </si>
  <si>
    <t>张涛</t>
  </si>
  <si>
    <t>511324200006071796</t>
  </si>
  <si>
    <t>202140021019</t>
  </si>
  <si>
    <t>王林</t>
  </si>
  <si>
    <t>511721200011262119</t>
  </si>
  <si>
    <t>202140020876</t>
  </si>
  <si>
    <t>赵芹</t>
  </si>
  <si>
    <t>511922199812033924</t>
  </si>
  <si>
    <t>202140021032</t>
  </si>
  <si>
    <t>李一航</t>
  </si>
  <si>
    <t>510724199901195512</t>
  </si>
  <si>
    <t>202140020716</t>
  </si>
  <si>
    <t>孙艳</t>
  </si>
  <si>
    <t>51052519990918686X</t>
  </si>
  <si>
    <t>202140020835</t>
  </si>
  <si>
    <t>一般困难</t>
  </si>
  <si>
    <t>蒲开红</t>
  </si>
  <si>
    <t>511323199910055274</t>
  </si>
  <si>
    <t>202140020812</t>
  </si>
  <si>
    <t>木色小福</t>
  </si>
  <si>
    <t>513434199905156739</t>
  </si>
  <si>
    <t>202140020801</t>
  </si>
  <si>
    <t>陈天喜</t>
  </si>
  <si>
    <t>510322199806060711</t>
  </si>
  <si>
    <t>202140020557</t>
  </si>
  <si>
    <t>黄俊翰</t>
  </si>
  <si>
    <t>510402200004223414</t>
  </si>
  <si>
    <t>202140020652</t>
  </si>
  <si>
    <t>邹雄</t>
  </si>
  <si>
    <t>511302199907185519</t>
  </si>
  <si>
    <t>202140021609</t>
  </si>
  <si>
    <t>李雪霜</t>
  </si>
  <si>
    <t>513022200007165260</t>
  </si>
  <si>
    <t>202140020715</t>
  </si>
  <si>
    <t>刘学文</t>
  </si>
  <si>
    <t>511623199906255915</t>
  </si>
  <si>
    <t>202140020761</t>
  </si>
  <si>
    <t>罗俊豪</t>
  </si>
  <si>
    <t>513722200009205412</t>
  </si>
  <si>
    <t>202140020783</t>
  </si>
  <si>
    <t>本科</t>
  </si>
  <si>
    <t>李庆</t>
  </si>
  <si>
    <t>511324199912182732</t>
  </si>
  <si>
    <t>202140020705</t>
  </si>
  <si>
    <t>唐志友</t>
  </si>
  <si>
    <t>513822200010137213</t>
  </si>
  <si>
    <t>202140020851</t>
  </si>
  <si>
    <t>拉英姐</t>
  </si>
  <si>
    <t>513228200003062423</t>
  </si>
  <si>
    <t>202140020678</t>
  </si>
  <si>
    <t>杨希官</t>
  </si>
  <si>
    <t>513030199810036710</t>
  </si>
  <si>
    <t>202140020972</t>
  </si>
  <si>
    <t>何沁湄</t>
  </si>
  <si>
    <t>513821200003248322</t>
  </si>
  <si>
    <t>202140020629</t>
  </si>
  <si>
    <t>王涵</t>
  </si>
  <si>
    <t>513435199807205054</t>
  </si>
  <si>
    <t>202140020866</t>
  </si>
  <si>
    <t>杨斌成</t>
  </si>
  <si>
    <t>51032119990706001X</t>
  </si>
  <si>
    <t>202140020954</t>
  </si>
  <si>
    <t>刘帅</t>
  </si>
  <si>
    <t>511523199907130414</t>
  </si>
  <si>
    <t>202140020759</t>
  </si>
  <si>
    <t>李微</t>
  </si>
  <si>
    <t>511322199808063378</t>
  </si>
  <si>
    <t>20QFB1800021</t>
  </si>
  <si>
    <t>毛建华</t>
  </si>
  <si>
    <t>513902199711087399</t>
  </si>
  <si>
    <t>20QFB1800004</t>
  </si>
  <si>
    <t>蒋豪</t>
  </si>
  <si>
    <t>511622199904104615</t>
  </si>
  <si>
    <t>20QFB1800002</t>
  </si>
  <si>
    <t>任涛</t>
  </si>
  <si>
    <t>513723199805258030</t>
  </si>
  <si>
    <t>20QFB1800008</t>
  </si>
  <si>
    <t>刘磊</t>
  </si>
  <si>
    <t>513022199512070611</t>
  </si>
  <si>
    <t>20QFB1800036</t>
  </si>
  <si>
    <t>曹刘杰</t>
  </si>
  <si>
    <t>511304199806211418</t>
  </si>
  <si>
    <t>20QFB1800020</t>
  </si>
  <si>
    <t>刘岚</t>
  </si>
  <si>
    <t>513902199806022184</t>
  </si>
  <si>
    <t>20QFB1800014</t>
  </si>
  <si>
    <t>王西西</t>
  </si>
  <si>
    <t>511324200206287866</t>
  </si>
  <si>
    <t>20QFB1800009</t>
  </si>
  <si>
    <t>戚王韬</t>
  </si>
  <si>
    <t>511381199707221410</t>
  </si>
  <si>
    <t>20QFB1800037</t>
  </si>
  <si>
    <t>蒲良</t>
  </si>
  <si>
    <t>510823199910085015</t>
  </si>
  <si>
    <t>20QFB1800016</t>
  </si>
  <si>
    <t>余星</t>
  </si>
  <si>
    <t>510125199511194112</t>
  </si>
  <si>
    <t>20QFB1800023</t>
  </si>
  <si>
    <t>曹杰</t>
  </si>
  <si>
    <t>511024199604013535</t>
  </si>
  <si>
    <t>20QFB1800019</t>
  </si>
  <si>
    <t>陈柿坪</t>
  </si>
  <si>
    <t>510521199809167973</t>
  </si>
  <si>
    <t>202140020555</t>
  </si>
  <si>
    <t>陈宇</t>
  </si>
  <si>
    <t>513423199910176831</t>
  </si>
  <si>
    <t>202140020566</t>
  </si>
  <si>
    <t>邓文杰</t>
  </si>
  <si>
    <t>511525199808050518</t>
  </si>
  <si>
    <t>202140020584</t>
  </si>
  <si>
    <t>丁丹妮</t>
  </si>
  <si>
    <t>511722200102015902</t>
  </si>
  <si>
    <t>202140020589</t>
  </si>
  <si>
    <t>何欣</t>
  </si>
  <si>
    <t>510411199911063910</t>
  </si>
  <si>
    <t>202140020632</t>
  </si>
  <si>
    <t>侯文文</t>
  </si>
  <si>
    <t>51302119990828816X</t>
  </si>
  <si>
    <t>202140020642</t>
  </si>
  <si>
    <t>蒋海川</t>
  </si>
  <si>
    <t>51102319971215681X</t>
  </si>
  <si>
    <t>202140020672</t>
  </si>
  <si>
    <t>蒋林峰</t>
  </si>
  <si>
    <t>513029199901185230</t>
  </si>
  <si>
    <t>202140020674</t>
  </si>
  <si>
    <t>李晓文</t>
  </si>
  <si>
    <t>513425200006163512</t>
  </si>
  <si>
    <t>202140020711</t>
  </si>
  <si>
    <t>李主超</t>
  </si>
  <si>
    <t>513425199910244833</t>
  </si>
  <si>
    <t>202140020721</t>
  </si>
  <si>
    <t>李宗贤</t>
  </si>
  <si>
    <t>513125199912091619</t>
  </si>
  <si>
    <t>202140020723</t>
  </si>
  <si>
    <t>刘良娟</t>
  </si>
  <si>
    <t>513723199908102282</t>
  </si>
  <si>
    <t>202140020751</t>
  </si>
  <si>
    <t>阮方赛</t>
  </si>
  <si>
    <t>513425200111075717</t>
  </si>
  <si>
    <t>202140020822</t>
  </si>
  <si>
    <t>王宁仪</t>
  </si>
  <si>
    <t>513822200004140176</t>
  </si>
  <si>
    <t>202140820879</t>
  </si>
  <si>
    <t>王兴才</t>
  </si>
  <si>
    <t>510422199802031935</t>
  </si>
  <si>
    <t>202140020888</t>
  </si>
  <si>
    <t>王洋</t>
  </si>
  <si>
    <t>51132420000320619X</t>
  </si>
  <si>
    <t>202140020891</t>
  </si>
  <si>
    <t>吴奇隆</t>
  </si>
  <si>
    <t>511502200107136395</t>
  </si>
  <si>
    <t>202140020910</t>
  </si>
  <si>
    <t>杨斌</t>
  </si>
  <si>
    <t>511922199912184375</t>
  </si>
  <si>
    <t>202140020953</t>
  </si>
  <si>
    <t>杨帆</t>
  </si>
  <si>
    <t>511621199904254633</t>
  </si>
  <si>
    <t>202140020956</t>
  </si>
  <si>
    <t>詹智强</t>
  </si>
  <si>
    <t>510311199810192910</t>
  </si>
  <si>
    <t>202140021001</t>
  </si>
  <si>
    <t>张雪瑞</t>
  </si>
  <si>
    <t>51012220000807622X</t>
  </si>
  <si>
    <t>202140021023</t>
  </si>
  <si>
    <t>智能学院</t>
    <phoneticPr fontId="8" type="noConversion"/>
  </si>
  <si>
    <t>19机械工程01班</t>
    <phoneticPr fontId="8" type="noConversion"/>
  </si>
  <si>
    <t>19机械工程02班（专升本）</t>
    <phoneticPr fontId="8" type="noConversion"/>
  </si>
  <si>
    <t>19车辆01班</t>
    <phoneticPr fontId="8" type="noConversion"/>
  </si>
  <si>
    <t>19机械工程04班（专升本）</t>
    <phoneticPr fontId="8" type="noConversion"/>
  </si>
  <si>
    <t>18汽服01班（专升本）</t>
    <phoneticPr fontId="8" type="noConversion"/>
  </si>
  <si>
    <t>19机械工程03班（专升本）</t>
    <phoneticPr fontId="8" type="noConversion"/>
  </si>
  <si>
    <t>崔庆</t>
  </si>
  <si>
    <t>洛绒灯勇</t>
  </si>
  <si>
    <t>513327200110035016</t>
  </si>
  <si>
    <t>藏族</t>
  </si>
  <si>
    <t>专科</t>
  </si>
  <si>
    <t>余力萍</t>
  </si>
  <si>
    <t>511902200304159512</t>
  </si>
  <si>
    <t>胡康健</t>
  </si>
  <si>
    <t>511525200201157752</t>
  </si>
  <si>
    <t>202121100061</t>
  </si>
  <si>
    <t>肖俊涛</t>
  </si>
  <si>
    <t>510923200210061339</t>
  </si>
  <si>
    <t>曾杰</t>
  </si>
  <si>
    <t>511528200210062412</t>
  </si>
  <si>
    <t>202121100042</t>
  </si>
  <si>
    <t>18190600657</t>
  </si>
  <si>
    <t>张丹</t>
  </si>
  <si>
    <t>500236200302246789</t>
  </si>
  <si>
    <t>202121100053</t>
  </si>
  <si>
    <t>18323615035</t>
  </si>
  <si>
    <t>任茂春</t>
  </si>
  <si>
    <t>511921200209095695</t>
  </si>
  <si>
    <t>19983651546</t>
  </si>
  <si>
    <t>唐徐玮</t>
  </si>
  <si>
    <t>510121200310183273</t>
  </si>
  <si>
    <t>202121100077</t>
  </si>
  <si>
    <t>15281978326</t>
  </si>
  <si>
    <t>周秩莹</t>
  </si>
  <si>
    <t>50038320030911720X</t>
  </si>
  <si>
    <t>202121100056</t>
  </si>
  <si>
    <t>18323442700</t>
  </si>
  <si>
    <t>米秦谷</t>
  </si>
  <si>
    <t>511921200309184193</t>
  </si>
  <si>
    <t>202126100150</t>
  </si>
  <si>
    <t>18228884781</t>
  </si>
  <si>
    <t>王明亮</t>
  </si>
  <si>
    <t>511923200302280011</t>
  </si>
  <si>
    <t>202121100079</t>
  </si>
  <si>
    <t>13541796822</t>
  </si>
  <si>
    <t>龙松林</t>
  </si>
  <si>
    <t>51370120021127441X</t>
  </si>
  <si>
    <t>202121100069</t>
  </si>
  <si>
    <t>18828540753</t>
  </si>
  <si>
    <t>蔡成军</t>
  </si>
  <si>
    <t>632821200012052010</t>
  </si>
  <si>
    <t>202121100045</t>
  </si>
  <si>
    <t>13709770844</t>
  </si>
  <si>
    <t>张国富</t>
  </si>
  <si>
    <t>513227200108070212</t>
  </si>
  <si>
    <t>202121100092</t>
  </si>
  <si>
    <t>15884070490</t>
  </si>
  <si>
    <t>谢桂碧</t>
  </si>
  <si>
    <t>513028200106186962</t>
  </si>
  <si>
    <t>202121100085</t>
  </si>
  <si>
    <t>15982752266</t>
  </si>
  <si>
    <t>罗智勇</t>
  </si>
  <si>
    <t>513721200106231472</t>
  </si>
  <si>
    <t>202121100032</t>
  </si>
  <si>
    <t>15520200851</t>
  </si>
  <si>
    <t>罗春雨</t>
  </si>
  <si>
    <t>51102520020121502X</t>
  </si>
  <si>
    <t>202121100031</t>
  </si>
  <si>
    <t>13540827901</t>
  </si>
  <si>
    <t>张羽</t>
  </si>
  <si>
    <t>511902200212163119</t>
  </si>
  <si>
    <t>202121100043</t>
  </si>
  <si>
    <t>13981689417</t>
  </si>
  <si>
    <t>姚鑫</t>
  </si>
  <si>
    <t>511523200205281731</t>
  </si>
  <si>
    <t>202121100090</t>
  </si>
  <si>
    <t>13659035128</t>
  </si>
  <si>
    <t>杨荣聪</t>
  </si>
  <si>
    <t>511525200306066398</t>
  </si>
  <si>
    <t>202121100089</t>
  </si>
  <si>
    <t>18227253770</t>
  </si>
  <si>
    <t>刘儒麟</t>
  </si>
  <si>
    <t>511902200304110014</t>
  </si>
  <si>
    <t>202121100068</t>
  </si>
  <si>
    <t>17781218005</t>
  </si>
  <si>
    <t>向金鑫</t>
  </si>
  <si>
    <t>511722200204037790</t>
  </si>
  <si>
    <t>202121100041</t>
  </si>
  <si>
    <t>17378431311</t>
  </si>
  <si>
    <t>赵鹏</t>
  </si>
  <si>
    <t>511921200306056014</t>
  </si>
  <si>
    <t>202121100094</t>
  </si>
  <si>
    <t>18398961614</t>
  </si>
  <si>
    <t>李佳</t>
  </si>
  <si>
    <t>511025200106281686</t>
  </si>
  <si>
    <t>202121100028</t>
  </si>
  <si>
    <t>18383250779</t>
  </si>
  <si>
    <t>吴科</t>
  </si>
  <si>
    <t>513222200208110355</t>
  </si>
  <si>
    <t>202121100083</t>
  </si>
  <si>
    <t>17366983169</t>
  </si>
  <si>
    <t>李阳</t>
  </si>
  <si>
    <t>511321200206162693</t>
  </si>
  <si>
    <t>202121100065</t>
  </si>
  <si>
    <t>18382943438</t>
  </si>
  <si>
    <t>格桑邓珠</t>
  </si>
  <si>
    <t>513323200207296516</t>
  </si>
  <si>
    <t>202121100023</t>
  </si>
  <si>
    <t>15183606730</t>
  </si>
  <si>
    <t>刘罗洋</t>
  </si>
  <si>
    <t>510922200005176130</t>
  </si>
  <si>
    <t>20212140009</t>
  </si>
  <si>
    <t>15682523735</t>
  </si>
  <si>
    <t>李菲</t>
  </si>
  <si>
    <t>510524200307011551</t>
  </si>
  <si>
    <t>202121040042</t>
  </si>
  <si>
    <t>17360482830</t>
  </si>
  <si>
    <t>谢圆梦</t>
  </si>
  <si>
    <t>513822200208207619</t>
  </si>
  <si>
    <t>202121040061</t>
  </si>
  <si>
    <t>13990306814</t>
  </si>
  <si>
    <t>钟雨芯</t>
  </si>
  <si>
    <t>510902200211050250</t>
  </si>
  <si>
    <t>202121040077</t>
  </si>
  <si>
    <t>19911800611</t>
  </si>
  <si>
    <t>况涛</t>
  </si>
  <si>
    <t>510902200012198498</t>
  </si>
  <si>
    <t>202121040039</t>
  </si>
  <si>
    <t>19130971519</t>
  </si>
  <si>
    <t>廖一</t>
  </si>
  <si>
    <t>51172420031025285X</t>
  </si>
  <si>
    <t>202121040047</t>
  </si>
  <si>
    <t>18881892295</t>
  </si>
  <si>
    <t>杨青松</t>
  </si>
  <si>
    <t>511921200305295697</t>
  </si>
  <si>
    <t>202121040066</t>
  </si>
  <si>
    <t>18782701077</t>
  </si>
  <si>
    <t>康兴楷</t>
  </si>
  <si>
    <t>513721200208171992</t>
  </si>
  <si>
    <t>202121040038</t>
  </si>
  <si>
    <t>13881657455</t>
  </si>
  <si>
    <t>刘振江</t>
  </si>
  <si>
    <t>511324200004065691</t>
  </si>
  <si>
    <t>202121040049</t>
  </si>
  <si>
    <t>18684068668</t>
  </si>
  <si>
    <t>周俊宏</t>
  </si>
  <si>
    <t>511721200208264433</t>
  </si>
  <si>
    <t>202121040078</t>
  </si>
  <si>
    <t>13219196105</t>
  </si>
  <si>
    <t>尚机甲</t>
  </si>
  <si>
    <t>513232200103181512</t>
  </si>
  <si>
    <t>202136140033</t>
  </si>
  <si>
    <t>16608372593</t>
  </si>
  <si>
    <t>张思鹏</t>
  </si>
  <si>
    <t>522631200209251212</t>
  </si>
  <si>
    <t>苗族</t>
  </si>
  <si>
    <t>202121040027</t>
  </si>
  <si>
    <t>18985277961</t>
  </si>
  <si>
    <t>罗鑫</t>
  </si>
  <si>
    <t>510802200309291313</t>
  </si>
  <si>
    <t>202121040052</t>
  </si>
  <si>
    <t>18828543575</t>
  </si>
  <si>
    <t>吴健林</t>
  </si>
  <si>
    <t>511923200205079834</t>
  </si>
  <si>
    <t>202121040058</t>
  </si>
  <si>
    <t>13550467966</t>
  </si>
  <si>
    <t>兰毅</t>
  </si>
  <si>
    <t>513723200004124193</t>
  </si>
  <si>
    <t>202121040040</t>
  </si>
  <si>
    <t>13541794799</t>
  </si>
  <si>
    <t>蒋正东</t>
  </si>
  <si>
    <t>511522200211195374</t>
  </si>
  <si>
    <t>202121040037</t>
  </si>
  <si>
    <t>18881917844</t>
  </si>
  <si>
    <t>陈源</t>
  </si>
  <si>
    <t>512021200201149195</t>
  </si>
  <si>
    <t>202121140114</t>
  </si>
  <si>
    <t>18581760667</t>
  </si>
  <si>
    <t>景府</t>
  </si>
  <si>
    <t>51372120010608349X</t>
  </si>
  <si>
    <t>202121140062</t>
  </si>
  <si>
    <t>17882717373</t>
  </si>
  <si>
    <t>李星宇</t>
  </si>
  <si>
    <t>513701200303036718</t>
  </si>
  <si>
    <t>202121140068</t>
  </si>
  <si>
    <t>17380977907</t>
  </si>
  <si>
    <t>龙九江</t>
  </si>
  <si>
    <t>511324200110124878</t>
  </si>
  <si>
    <t>202121140073</t>
  </si>
  <si>
    <t>17716403045</t>
  </si>
  <si>
    <t>吕文科</t>
  </si>
  <si>
    <t>511623200305272352</t>
  </si>
  <si>
    <t>202121140136</t>
  </si>
  <si>
    <t>18380786095</t>
  </si>
  <si>
    <t>莫嘉樂</t>
  </si>
  <si>
    <t>513424200304080014</t>
  </si>
  <si>
    <t>彝族</t>
  </si>
  <si>
    <t>202121140140</t>
  </si>
  <si>
    <t>15756860879</t>
  </si>
  <si>
    <t>温坤</t>
  </si>
  <si>
    <t>510521200203263819</t>
  </si>
  <si>
    <t>202121140149</t>
  </si>
  <si>
    <t>15775286477</t>
  </si>
  <si>
    <t>刘瑞洋</t>
  </si>
  <si>
    <t>513401200302060410</t>
  </si>
  <si>
    <t>202121140133</t>
  </si>
  <si>
    <t>17828544598</t>
  </si>
  <si>
    <t>罗保胜</t>
  </si>
  <si>
    <t>511902200209146115</t>
  </si>
  <si>
    <t>202121140074</t>
  </si>
  <si>
    <t>17381507173</t>
  </si>
  <si>
    <t>黄鑫</t>
  </si>
  <si>
    <t>511528200302030653</t>
  </si>
  <si>
    <t>202121140060</t>
  </si>
  <si>
    <t>17335756903</t>
  </si>
  <si>
    <t>田均元</t>
  </si>
  <si>
    <t>511527200307162712</t>
  </si>
  <si>
    <t>202121140143</t>
  </si>
  <si>
    <t>19881126358</t>
  </si>
  <si>
    <t>胡耀文</t>
  </si>
  <si>
    <t>513437200302180910</t>
  </si>
  <si>
    <t>202121140128</t>
  </si>
  <si>
    <t>19983968598</t>
  </si>
  <si>
    <t>范欣</t>
  </si>
  <si>
    <t>51382620030307272X</t>
  </si>
  <si>
    <t>202121140118</t>
  </si>
  <si>
    <t>18089505358</t>
  </si>
  <si>
    <t>何建灵</t>
  </si>
  <si>
    <t>511921200301030472</t>
  </si>
  <si>
    <t>202121140122</t>
  </si>
  <si>
    <t>18782793313</t>
  </si>
  <si>
    <t>王刚</t>
  </si>
  <si>
    <t>511522200303114092</t>
  </si>
  <si>
    <t>202121140146</t>
  </si>
  <si>
    <t>19150746526</t>
  </si>
  <si>
    <t>袁光林</t>
  </si>
  <si>
    <t>511522200210144911</t>
  </si>
  <si>
    <t>202121140159</t>
  </si>
  <si>
    <t>14726786916</t>
  </si>
  <si>
    <t>何鑫</t>
  </si>
  <si>
    <t>513921200211196219</t>
  </si>
  <si>
    <t>202121140058</t>
  </si>
  <si>
    <t>15983228257</t>
  </si>
  <si>
    <t>刘欢</t>
  </si>
  <si>
    <t>511524200103100035</t>
  </si>
  <si>
    <t>202140100161</t>
  </si>
  <si>
    <t>18581652261</t>
  </si>
  <si>
    <t>张天柱</t>
  </si>
  <si>
    <t>513426200302134413</t>
  </si>
  <si>
    <t>202140100214</t>
  </si>
  <si>
    <t>18582651796</t>
  </si>
  <si>
    <t>邹广川</t>
  </si>
  <si>
    <t>511528200209071012</t>
  </si>
  <si>
    <t>202140100227</t>
  </si>
  <si>
    <t>18224230991</t>
  </si>
  <si>
    <t>吉克姑哈子</t>
  </si>
  <si>
    <t>513433200008115514</t>
  </si>
  <si>
    <t>202140100141</t>
  </si>
  <si>
    <t>15682586085</t>
  </si>
  <si>
    <t>吉克约呷</t>
  </si>
  <si>
    <t>513433200205036313</t>
  </si>
  <si>
    <t>202140100142</t>
  </si>
  <si>
    <t>18828541271</t>
  </si>
  <si>
    <t>曲比军狼</t>
  </si>
  <si>
    <t>511132200204112914</t>
  </si>
  <si>
    <t>202140100179</t>
  </si>
  <si>
    <t>15984374981</t>
  </si>
  <si>
    <t>阿额以格</t>
  </si>
  <si>
    <t>513437200210025016</t>
  </si>
  <si>
    <t>202140100238</t>
  </si>
  <si>
    <t>13568669437</t>
  </si>
  <si>
    <t>何勤</t>
  </si>
  <si>
    <t>511324200101097230</t>
  </si>
  <si>
    <t>202140100133</t>
  </si>
  <si>
    <t>17683215228</t>
  </si>
  <si>
    <t>周林明</t>
  </si>
  <si>
    <t>51160220010910363X</t>
  </si>
  <si>
    <t>202140100224</t>
  </si>
  <si>
    <t>17828640229</t>
  </si>
  <si>
    <t>李锐</t>
  </si>
  <si>
    <t>513223200205271811</t>
  </si>
  <si>
    <t>羌族</t>
  </si>
  <si>
    <t>202140100154</t>
  </si>
  <si>
    <t>17381300996</t>
  </si>
  <si>
    <t>廖鑫平</t>
  </si>
  <si>
    <t>511113200208020719</t>
  </si>
  <si>
    <t>202140100159</t>
  </si>
  <si>
    <t>18881330945</t>
  </si>
  <si>
    <t>邹鹏</t>
  </si>
  <si>
    <t>511302200401025513</t>
  </si>
  <si>
    <t>202140100228</t>
  </si>
  <si>
    <t>18783933715</t>
  </si>
  <si>
    <t>曾桦涛</t>
  </si>
  <si>
    <t>511123200308262574</t>
  </si>
  <si>
    <t>202140100208</t>
  </si>
  <si>
    <t>15520956202</t>
  </si>
  <si>
    <t>王棚</t>
  </si>
  <si>
    <t>511523200211130016</t>
  </si>
  <si>
    <t>202140100190</t>
  </si>
  <si>
    <t>17743362918</t>
  </si>
  <si>
    <t>胡蓬鹏</t>
  </si>
  <si>
    <t>511322200303264153</t>
  </si>
  <si>
    <t>202121210026</t>
  </si>
  <si>
    <t>13202745238</t>
  </si>
  <si>
    <t>王庆</t>
  </si>
  <si>
    <t>513721200201290171</t>
  </si>
  <si>
    <t>202121210020</t>
  </si>
  <si>
    <t>17345410028</t>
  </si>
  <si>
    <t>高珊</t>
  </si>
  <si>
    <t>18机械工程01班（专升本）</t>
  </si>
  <si>
    <t>向仕勇</t>
  </si>
  <si>
    <t>513022199810197573</t>
  </si>
  <si>
    <t>20JXB1800040</t>
  </si>
  <si>
    <t>18084998245</t>
  </si>
  <si>
    <t>韩龙</t>
  </si>
  <si>
    <t>511304199811144336</t>
  </si>
  <si>
    <t>20JXB1800024</t>
  </si>
  <si>
    <t>13550868986</t>
  </si>
  <si>
    <t>李亮</t>
  </si>
  <si>
    <t>513021200003226971</t>
  </si>
  <si>
    <t>20JXB1800013</t>
  </si>
  <si>
    <t>15881455978</t>
  </si>
  <si>
    <t>刘志鸿</t>
  </si>
  <si>
    <t>51062319980301881X</t>
  </si>
  <si>
    <t>20JXB1800002</t>
  </si>
  <si>
    <t>王志贵</t>
  </si>
  <si>
    <t>513425199901253412</t>
  </si>
  <si>
    <t>20JXB1800043</t>
  </si>
  <si>
    <t>17740972310</t>
  </si>
  <si>
    <t>赵维鑫</t>
  </si>
  <si>
    <t>511381199810310032</t>
  </si>
  <si>
    <t>20JXB1800030</t>
  </si>
  <si>
    <t>13568266305</t>
  </si>
  <si>
    <t>张书豪</t>
  </si>
  <si>
    <t>51370119990702005X</t>
  </si>
  <si>
    <t>20JXB1800016</t>
  </si>
  <si>
    <t>陈宏祥</t>
  </si>
  <si>
    <t>513433199701123437</t>
  </si>
  <si>
    <t>20JXB1800044</t>
  </si>
  <si>
    <t>13550831743</t>
  </si>
  <si>
    <t>杨智超</t>
  </si>
  <si>
    <t>62242719981001291X</t>
  </si>
  <si>
    <t>20JXB1800017</t>
  </si>
  <si>
    <t>18281663540</t>
  </si>
  <si>
    <t>何旭东</t>
  </si>
  <si>
    <t>511112199902254812</t>
  </si>
  <si>
    <t>20JXB1800023</t>
  </si>
  <si>
    <t>18781334706</t>
  </si>
  <si>
    <t>吴震浩</t>
  </si>
  <si>
    <t>511011199612189651</t>
  </si>
  <si>
    <t>20JXB1800010</t>
  </si>
  <si>
    <t>13458870670</t>
  </si>
  <si>
    <t>吕其磊</t>
  </si>
  <si>
    <t>510811199910010413</t>
  </si>
  <si>
    <t xml:space="preserve">农村户口 </t>
  </si>
  <si>
    <t>20JXB1800003</t>
  </si>
  <si>
    <t>苏明燕</t>
  </si>
  <si>
    <t>51032219990117782X</t>
  </si>
  <si>
    <t>20JXB1800051</t>
  </si>
  <si>
    <t>18281354651</t>
  </si>
  <si>
    <t>张云桂</t>
  </si>
  <si>
    <t>513029199811155652</t>
  </si>
  <si>
    <t>20JXB1800014</t>
  </si>
  <si>
    <t>17777790856</t>
  </si>
  <si>
    <t>毛雨龙</t>
  </si>
  <si>
    <t>510132200007070611</t>
  </si>
  <si>
    <t>20JXB1800045</t>
  </si>
  <si>
    <t>18382112067</t>
  </si>
  <si>
    <t>赵建</t>
  </si>
  <si>
    <t>511622199905193410</t>
  </si>
  <si>
    <t>20JXB1800038</t>
  </si>
  <si>
    <t>郭文琪</t>
  </si>
  <si>
    <t>510132200010087019</t>
  </si>
  <si>
    <t>20JXB1800046</t>
  </si>
  <si>
    <t>18328306530</t>
  </si>
  <si>
    <t>左仁义</t>
  </si>
  <si>
    <t>513901200004034115</t>
  </si>
  <si>
    <t>201821200066</t>
  </si>
  <si>
    <t>胡信成</t>
  </si>
  <si>
    <t>511112199810254516</t>
  </si>
  <si>
    <t>201821200045</t>
  </si>
  <si>
    <t>潘聪</t>
  </si>
  <si>
    <t>513828199904095818</t>
  </si>
  <si>
    <t>201821200079</t>
  </si>
  <si>
    <t>向松</t>
  </si>
  <si>
    <t>511123199809090015</t>
  </si>
  <si>
    <t>201821200052</t>
  </si>
  <si>
    <t>张帆</t>
  </si>
  <si>
    <t>511902200005061216</t>
  </si>
  <si>
    <t>201821200071</t>
  </si>
  <si>
    <t>赖羊</t>
  </si>
  <si>
    <t>510623199906255412</t>
  </si>
  <si>
    <t>201821200050</t>
  </si>
  <si>
    <t>潘子轩</t>
  </si>
  <si>
    <t>51132420010810179x</t>
  </si>
  <si>
    <t>201821200048</t>
  </si>
  <si>
    <t>王志伟</t>
  </si>
  <si>
    <t>51072219980528765X</t>
  </si>
  <si>
    <t>201821200014</t>
  </si>
  <si>
    <t>魏大钧</t>
  </si>
  <si>
    <t>511621199902286818</t>
  </si>
  <si>
    <t>201821200033</t>
  </si>
  <si>
    <t>张维</t>
  </si>
  <si>
    <t>511602199911243917</t>
  </si>
  <si>
    <t>201821200040</t>
  </si>
  <si>
    <t>郭朝锐</t>
  </si>
  <si>
    <t>513721199809030014</t>
  </si>
  <si>
    <t>201821200074</t>
  </si>
  <si>
    <t>袁庆国</t>
  </si>
  <si>
    <t>510821199910012710</t>
  </si>
  <si>
    <t>201821200073</t>
  </si>
  <si>
    <t>华正顺</t>
  </si>
  <si>
    <t>511028200008183811</t>
  </si>
  <si>
    <t>201821200037</t>
  </si>
  <si>
    <t>王茂霖</t>
  </si>
  <si>
    <t>511324199909107854</t>
  </si>
  <si>
    <t>201821200006</t>
  </si>
  <si>
    <t>李沿龙</t>
  </si>
  <si>
    <t>511621200003044378</t>
  </si>
  <si>
    <t>201821200034</t>
  </si>
  <si>
    <t>18161345404</t>
  </si>
  <si>
    <t>黄万何</t>
  </si>
  <si>
    <t>511621200007140957</t>
  </si>
  <si>
    <t>201827050045</t>
  </si>
  <si>
    <t>杨  星</t>
  </si>
  <si>
    <t>512021199804276534</t>
  </si>
  <si>
    <t>201821200025</t>
  </si>
  <si>
    <t>18383806613</t>
  </si>
  <si>
    <t>张培路</t>
  </si>
  <si>
    <t>511602199810263492</t>
  </si>
  <si>
    <t>201821200020</t>
  </si>
  <si>
    <t>13882696135</t>
  </si>
  <si>
    <t>邓凯文</t>
  </si>
  <si>
    <t>511323199805266176</t>
  </si>
  <si>
    <t>201821200007</t>
  </si>
  <si>
    <t>18283885396</t>
  </si>
  <si>
    <t>林  瑶</t>
  </si>
  <si>
    <t xml:space="preserve"> 510821199811284817</t>
  </si>
  <si>
    <t>201821200022</t>
  </si>
  <si>
    <t>18384552984</t>
  </si>
  <si>
    <t>511025199807063651</t>
  </si>
  <si>
    <t>201821200054</t>
  </si>
  <si>
    <t>13438435375</t>
  </si>
  <si>
    <t>崔钟予</t>
  </si>
  <si>
    <t>510824199904267425</t>
  </si>
  <si>
    <t>201821200029</t>
  </si>
  <si>
    <t>13568375928</t>
  </si>
  <si>
    <t>李  铕</t>
  </si>
  <si>
    <t>511522199911224919</t>
  </si>
  <si>
    <t>201821200003</t>
  </si>
  <si>
    <t xml:space="preserve">13890441920  </t>
  </si>
  <si>
    <t>殷龙洲</t>
  </si>
  <si>
    <t>511623200007150373</t>
  </si>
  <si>
    <t>201821200038</t>
  </si>
  <si>
    <t>18398583395</t>
  </si>
  <si>
    <t>张  鹏</t>
  </si>
  <si>
    <t>511302199909013710</t>
  </si>
  <si>
    <t>201821200001</t>
  </si>
  <si>
    <t>17882829617</t>
  </si>
  <si>
    <t>林九龙</t>
  </si>
  <si>
    <t>51132420000907321X</t>
  </si>
  <si>
    <t>201821200049</t>
  </si>
  <si>
    <t>18281060306</t>
  </si>
  <si>
    <t>刘  浩</t>
  </si>
  <si>
    <t xml:space="preserve">511324199805294878 </t>
  </si>
  <si>
    <t>201821200047</t>
  </si>
  <si>
    <t xml:space="preserve">15281726257 </t>
  </si>
  <si>
    <t>陈西凤</t>
  </si>
  <si>
    <t>510121199804075509</t>
  </si>
  <si>
    <t>201821200062</t>
  </si>
  <si>
    <t>18048979974</t>
  </si>
  <si>
    <t>杨来昆</t>
  </si>
  <si>
    <t>510322200003078753</t>
  </si>
  <si>
    <t>201821200030</t>
  </si>
  <si>
    <t>17765348516</t>
  </si>
  <si>
    <t>刘  磊</t>
  </si>
  <si>
    <t>510525200002240317</t>
  </si>
  <si>
    <t>201821200058</t>
  </si>
  <si>
    <t>15692906927</t>
  </si>
  <si>
    <t>张  欣</t>
  </si>
  <si>
    <t>510682200002110240</t>
  </si>
  <si>
    <t>201821200044</t>
  </si>
  <si>
    <t xml:space="preserve">18048081887  </t>
  </si>
  <si>
    <t>李友江</t>
  </si>
  <si>
    <t xml:space="preserve"> 51152819971105161X</t>
  </si>
  <si>
    <t>201821200017</t>
  </si>
  <si>
    <t>13228318085</t>
  </si>
  <si>
    <t>郑明平</t>
  </si>
  <si>
    <t>511322199809171979</t>
  </si>
  <si>
    <t>201821200009</t>
  </si>
  <si>
    <t>13550581201</t>
  </si>
  <si>
    <t>熊勇强</t>
  </si>
  <si>
    <t>511124199908282115</t>
  </si>
  <si>
    <t>201821200077</t>
  </si>
  <si>
    <t>牟婉婷</t>
  </si>
  <si>
    <t>510422199807107425</t>
  </si>
  <si>
    <t>201821190085</t>
  </si>
  <si>
    <t>15281237510</t>
  </si>
  <si>
    <t>鲁金友</t>
  </si>
  <si>
    <t>511529200004161715</t>
  </si>
  <si>
    <t>201821190031</t>
  </si>
  <si>
    <t>胡德洋</t>
  </si>
  <si>
    <t>510723199609241757</t>
  </si>
  <si>
    <t>201821190027</t>
  </si>
  <si>
    <t>费虹斐</t>
  </si>
  <si>
    <t>511525199912235838</t>
  </si>
  <si>
    <t>201821190017</t>
  </si>
  <si>
    <t>朱钦</t>
  </si>
  <si>
    <t>511381199712024593</t>
  </si>
  <si>
    <t>201821190063</t>
  </si>
  <si>
    <t>席永帅</t>
  </si>
  <si>
    <t>513701199908101337</t>
  </si>
  <si>
    <t>201821190123</t>
  </si>
  <si>
    <t>田晶晶</t>
  </si>
  <si>
    <t>511302199804233223</t>
  </si>
  <si>
    <t>201821190145</t>
  </si>
  <si>
    <t>张杨</t>
  </si>
  <si>
    <t>510322199908051111</t>
  </si>
  <si>
    <t>201821190040</t>
  </si>
  <si>
    <t>511522200001104593</t>
  </si>
  <si>
    <t>201821190005</t>
  </si>
  <si>
    <t>刘晓清</t>
  </si>
  <si>
    <t>510182199909046432</t>
  </si>
  <si>
    <t>201821190019</t>
  </si>
  <si>
    <t>张媚</t>
  </si>
  <si>
    <t>513822199912020641</t>
  </si>
  <si>
    <t>201821190023</t>
  </si>
  <si>
    <t>王茂林</t>
  </si>
  <si>
    <t>51152119990730539X</t>
  </si>
  <si>
    <t>201821190003</t>
  </si>
  <si>
    <t>李思仪</t>
  </si>
  <si>
    <t>513701199911136987</t>
  </si>
  <si>
    <t>201821190124</t>
  </si>
  <si>
    <t>李志强</t>
  </si>
  <si>
    <t>51081119991101191X</t>
  </si>
  <si>
    <t>201831190034</t>
  </si>
  <si>
    <t>陶军全</t>
  </si>
  <si>
    <t>511602199912017196</t>
  </si>
  <si>
    <t>201821190060</t>
  </si>
  <si>
    <t>徐佳俐</t>
  </si>
  <si>
    <t>51382219991119341X</t>
  </si>
  <si>
    <t>201821190147</t>
  </si>
  <si>
    <t>马万齐</t>
  </si>
  <si>
    <t>510722199809094337</t>
  </si>
  <si>
    <t>201821190022</t>
  </si>
  <si>
    <t>赵志杭</t>
  </si>
  <si>
    <t>510723199905024490</t>
  </si>
  <si>
    <t>201821190030</t>
  </si>
  <si>
    <t>许可心</t>
  </si>
  <si>
    <t>511025200005088940</t>
  </si>
  <si>
    <t>201821190064</t>
  </si>
  <si>
    <t>任宝田</t>
  </si>
  <si>
    <t>511622200007011334</t>
  </si>
  <si>
    <t>201821190036</t>
  </si>
  <si>
    <t>王青松</t>
  </si>
  <si>
    <t>511381200003169031</t>
  </si>
  <si>
    <t>201821190061</t>
  </si>
  <si>
    <t>孙鹏程</t>
  </si>
  <si>
    <t xml:space="preserve">610427199808095118 </t>
  </si>
  <si>
    <t>201821190160</t>
  </si>
  <si>
    <t>陈龙</t>
  </si>
  <si>
    <t>511602200012166490</t>
  </si>
  <si>
    <t>顾亭勇</t>
  </si>
  <si>
    <t>513425199903042117</t>
  </si>
  <si>
    <t>202140090044</t>
  </si>
  <si>
    <t>何长江</t>
  </si>
  <si>
    <t>511923199910288775</t>
  </si>
  <si>
    <t>202140090045</t>
  </si>
  <si>
    <t>17628278163</t>
  </si>
  <si>
    <t>杨鸿瑞</t>
  </si>
  <si>
    <t>511902200002023038</t>
  </si>
  <si>
    <t>202140090062</t>
  </si>
  <si>
    <t>15520228366</t>
  </si>
  <si>
    <t>徐義顺</t>
  </si>
  <si>
    <t>513423199904156930</t>
  </si>
  <si>
    <t>202140090059</t>
  </si>
  <si>
    <t>18582653895</t>
  </si>
  <si>
    <t>邓静</t>
  </si>
  <si>
    <t>51192320000219914X</t>
  </si>
  <si>
    <t>202140090040</t>
  </si>
  <si>
    <t>17345346431</t>
  </si>
  <si>
    <t>林大山</t>
  </si>
  <si>
    <t>511324199808193191</t>
  </si>
  <si>
    <t>202140090049</t>
  </si>
  <si>
    <t>17790525841</t>
  </si>
  <si>
    <t>周胜</t>
  </si>
  <si>
    <t>513022199902201832</t>
  </si>
  <si>
    <t>202140090067</t>
  </si>
  <si>
    <t>13404035283</t>
  </si>
  <si>
    <t>邹扬</t>
  </si>
  <si>
    <t>510112199911060912</t>
  </si>
  <si>
    <t>202140090069</t>
  </si>
  <si>
    <t>13699421706</t>
  </si>
  <si>
    <t>游智强</t>
  </si>
  <si>
    <t>511602200004166095</t>
  </si>
  <si>
    <t>202140090065</t>
  </si>
  <si>
    <t>15983491748</t>
  </si>
  <si>
    <t>朱强</t>
  </si>
  <si>
    <t>513922200001187679</t>
  </si>
  <si>
    <t>202140090068</t>
  </si>
  <si>
    <t>18328274683</t>
  </si>
  <si>
    <t>邓淘洮</t>
  </si>
  <si>
    <t>511323199902100776</t>
  </si>
  <si>
    <t>202140090042</t>
  </si>
  <si>
    <t>18282024563</t>
  </si>
  <si>
    <t>苟智勇</t>
  </si>
  <si>
    <t>51082320000517147X</t>
  </si>
  <si>
    <t>202140090043</t>
  </si>
  <si>
    <t>吴林峰</t>
  </si>
  <si>
    <t>513701199908160054</t>
  </si>
  <si>
    <t>202140090056</t>
  </si>
  <si>
    <t>15775766161</t>
  </si>
  <si>
    <t>马冲</t>
  </si>
  <si>
    <t>513125199910282016</t>
  </si>
  <si>
    <t>202140090051</t>
  </si>
  <si>
    <t>13881647856</t>
  </si>
  <si>
    <t>蔺正松</t>
  </si>
  <si>
    <t>510525199811024379</t>
  </si>
  <si>
    <t>202140090070</t>
  </si>
  <si>
    <t>18121983008</t>
  </si>
  <si>
    <t>贾贞贞</t>
  </si>
  <si>
    <t>510781200003048505</t>
  </si>
  <si>
    <t>202140090046</t>
  </si>
  <si>
    <t>17760490742</t>
  </si>
  <si>
    <t>阿西伍且</t>
  </si>
  <si>
    <t>513434199710174996</t>
  </si>
  <si>
    <t>202140090036</t>
  </si>
  <si>
    <t>18666607353</t>
  </si>
  <si>
    <t>代有红</t>
  </si>
  <si>
    <t>51152419991110061X</t>
  </si>
  <si>
    <t>202140090039</t>
  </si>
  <si>
    <t>15990657108</t>
  </si>
  <si>
    <t>向春城</t>
  </si>
  <si>
    <t>513721199802014935</t>
  </si>
  <si>
    <t>20QFB1800047</t>
  </si>
  <si>
    <t>谢东玻</t>
  </si>
  <si>
    <t>510703199907243712</t>
  </si>
  <si>
    <t>20QFB1800046</t>
  </si>
  <si>
    <t>莫洛木呷</t>
  </si>
  <si>
    <t>513435199612193436</t>
  </si>
  <si>
    <t>20QFB1800053</t>
  </si>
  <si>
    <t>余光宗</t>
  </si>
  <si>
    <t>511921199710146032</t>
  </si>
  <si>
    <t>20QFB1800066</t>
  </si>
  <si>
    <t>康利明</t>
  </si>
  <si>
    <t>510821199603028819</t>
  </si>
  <si>
    <t>20QFB1800059</t>
  </si>
  <si>
    <t>胡世伶</t>
  </si>
  <si>
    <t>513822199809288199</t>
  </si>
  <si>
    <t>20QFB1800069</t>
  </si>
  <si>
    <t>张闽川</t>
  </si>
  <si>
    <t>513002199805127890</t>
  </si>
  <si>
    <t>20QFB1800048</t>
  </si>
  <si>
    <t>王礼旭</t>
  </si>
  <si>
    <t>513426199809181635</t>
  </si>
  <si>
    <t>20QFB1800054</t>
  </si>
  <si>
    <t>梅蓝科</t>
  </si>
  <si>
    <t>510311199904134826</t>
  </si>
  <si>
    <t>20QFB1800077</t>
  </si>
  <si>
    <t>刘海燕</t>
  </si>
  <si>
    <t>513821199810077843</t>
  </si>
  <si>
    <t>20QFB1800072</t>
  </si>
  <si>
    <t>何思琪</t>
  </si>
  <si>
    <t>522623199901206727</t>
  </si>
  <si>
    <t>20QFB1800074</t>
  </si>
  <si>
    <t>马跃翠</t>
  </si>
  <si>
    <t>513425199610234844</t>
  </si>
  <si>
    <t>20QFB1800078</t>
  </si>
  <si>
    <t>赵春燕</t>
  </si>
  <si>
    <t>51303019990305132X</t>
  </si>
  <si>
    <t>20QFB1800079</t>
  </si>
  <si>
    <t>李岚</t>
  </si>
  <si>
    <t>652827199809291621</t>
  </si>
  <si>
    <t>20QFB1800068</t>
  </si>
  <si>
    <t>辜吉</t>
  </si>
  <si>
    <t>51382219971104708X</t>
  </si>
  <si>
    <t>20QFB1800071</t>
  </si>
  <si>
    <t>庞钰杭</t>
  </si>
  <si>
    <t>511025200110024439</t>
  </si>
  <si>
    <t>202021080035</t>
  </si>
  <si>
    <t>蔡向阳</t>
  </si>
  <si>
    <t>513902200210105718</t>
  </si>
  <si>
    <t>202021080003</t>
  </si>
  <si>
    <t>高明康</t>
  </si>
  <si>
    <t>513425200105205212</t>
  </si>
  <si>
    <t>202021080041</t>
  </si>
  <si>
    <t>王鹏程</t>
  </si>
  <si>
    <t>511325200105284312</t>
  </si>
  <si>
    <t>202021080029</t>
  </si>
  <si>
    <t>王鹏</t>
  </si>
  <si>
    <t>51072520010803861x</t>
  </si>
  <si>
    <t>202021080011</t>
  </si>
  <si>
    <t>胡源</t>
  </si>
  <si>
    <t>51130420011005101x</t>
  </si>
  <si>
    <t>202021080023</t>
  </si>
  <si>
    <t>15520422882</t>
  </si>
  <si>
    <t>蒋登江</t>
  </si>
  <si>
    <t>51302320000315531X</t>
  </si>
  <si>
    <t>202021190063</t>
  </si>
  <si>
    <t>陈遥</t>
  </si>
  <si>
    <t>511025200107013552</t>
  </si>
  <si>
    <t>202021190078</t>
  </si>
  <si>
    <t>王泳龙</t>
  </si>
  <si>
    <t>511721200107128352</t>
  </si>
  <si>
    <t>202021190059</t>
  </si>
  <si>
    <t>黄福平</t>
  </si>
  <si>
    <t>51172520001020131X</t>
  </si>
  <si>
    <t>202021190077</t>
  </si>
  <si>
    <t>易高帆</t>
  </si>
  <si>
    <t>513921200206035912</t>
  </si>
  <si>
    <t>202021190095</t>
  </si>
  <si>
    <t>刘慧龙</t>
  </si>
  <si>
    <t>14103320000218003X</t>
  </si>
  <si>
    <t>202021190120</t>
  </si>
  <si>
    <t>李进</t>
  </si>
  <si>
    <t>511322200010061352</t>
  </si>
  <si>
    <t>202021191000</t>
  </si>
  <si>
    <t>李小军</t>
  </si>
  <si>
    <t>45092320010101377X</t>
  </si>
  <si>
    <t>202021190107</t>
  </si>
  <si>
    <t>刘奎</t>
  </si>
  <si>
    <t>51152520010324203X</t>
  </si>
  <si>
    <t>202021190023</t>
  </si>
  <si>
    <t>李春天</t>
  </si>
  <si>
    <t>533022200107292439</t>
  </si>
  <si>
    <t>202021190124</t>
  </si>
  <si>
    <t>谭格格</t>
  </si>
  <si>
    <t>612422199911271618</t>
  </si>
  <si>
    <t>202021190121</t>
  </si>
  <si>
    <t>潘家旭</t>
  </si>
  <si>
    <t>500225200203127590</t>
  </si>
  <si>
    <t>202021190126</t>
  </si>
  <si>
    <t>付祖宇</t>
  </si>
  <si>
    <t>511011200112195356</t>
  </si>
  <si>
    <t>202021190071</t>
  </si>
  <si>
    <t>林瑞鑫</t>
  </si>
  <si>
    <t>411321200206144117</t>
  </si>
  <si>
    <t>202021190114</t>
  </si>
  <si>
    <t>蒋运涛</t>
  </si>
  <si>
    <t>510623200010069516</t>
  </si>
  <si>
    <t>202121240453</t>
  </si>
  <si>
    <t>湛玉桃</t>
  </si>
  <si>
    <t>500230199901231024</t>
  </si>
  <si>
    <t>202121240657</t>
  </si>
  <si>
    <t>杜雨婷</t>
  </si>
  <si>
    <t>513821200001152984</t>
  </si>
  <si>
    <t>202121240396</t>
  </si>
  <si>
    <t>安禹潼</t>
  </si>
  <si>
    <t>511324200209176408</t>
  </si>
  <si>
    <t>202121240360</t>
  </si>
  <si>
    <t>补航</t>
  </si>
  <si>
    <t>513921200003216617</t>
  </si>
  <si>
    <t>202121240364</t>
  </si>
  <si>
    <t>陈文祥</t>
  </si>
  <si>
    <t>511123200006063377</t>
  </si>
  <si>
    <t>202121240377</t>
  </si>
  <si>
    <t>蒋仕成</t>
  </si>
  <si>
    <t>510422200001184216</t>
  </si>
  <si>
    <t>202121240451</t>
  </si>
  <si>
    <t>丁苑值</t>
  </si>
  <si>
    <t>513723199911280039</t>
  </si>
  <si>
    <t>202121240394</t>
  </si>
  <si>
    <t>沈佳友</t>
  </si>
  <si>
    <t>510525199708157659</t>
  </si>
  <si>
    <t>202121240547</t>
  </si>
  <si>
    <t>陈亮</t>
  </si>
  <si>
    <t>513722200010202139</t>
  </si>
  <si>
    <t>202121240372</t>
  </si>
  <si>
    <t>杨博</t>
  </si>
  <si>
    <t>511321199902023472</t>
  </si>
  <si>
    <t>202121240628</t>
  </si>
  <si>
    <t>欧海兵</t>
  </si>
  <si>
    <t>510922199905116496</t>
  </si>
  <si>
    <t>202121240528</t>
  </si>
  <si>
    <t>岳俞全</t>
  </si>
  <si>
    <t>511302200005010715</t>
  </si>
  <si>
    <t>202121240652</t>
  </si>
  <si>
    <t>刘嘉玲</t>
  </si>
  <si>
    <t>513922200008307565</t>
  </si>
  <si>
    <t>202121240493</t>
  </si>
  <si>
    <t>景博文</t>
  </si>
  <si>
    <t>510722199902207893</t>
  </si>
  <si>
    <t>202121240458</t>
  </si>
  <si>
    <t>闵洋</t>
  </si>
  <si>
    <t>510525199909127894</t>
  </si>
  <si>
    <t>202121240715</t>
  </si>
  <si>
    <t>程磊</t>
  </si>
  <si>
    <t>511521200102071915</t>
  </si>
  <si>
    <t>202121240384</t>
  </si>
  <si>
    <t>杨金雨</t>
  </si>
  <si>
    <t>511325200010185418</t>
  </si>
  <si>
    <t>202121240633</t>
  </si>
  <si>
    <t>饶攀</t>
  </si>
  <si>
    <t>511324199909284375</t>
  </si>
  <si>
    <t>202121240541</t>
  </si>
  <si>
    <t>卢元浩</t>
  </si>
  <si>
    <t>51013120001125007X</t>
  </si>
  <si>
    <t>202121240511</t>
  </si>
  <si>
    <t>马东</t>
  </si>
  <si>
    <t>511325200203253210</t>
  </si>
  <si>
    <t>202121240517</t>
  </si>
  <si>
    <t>税虎林</t>
  </si>
  <si>
    <t>513021199811158596</t>
  </si>
  <si>
    <t>202121240554</t>
  </si>
  <si>
    <t>任鑫</t>
  </si>
  <si>
    <t>51132419991107027X</t>
  </si>
  <si>
    <t>202121240545</t>
  </si>
  <si>
    <t>辜俊</t>
  </si>
  <si>
    <t>510824200003318016</t>
  </si>
  <si>
    <t>202121240408</t>
  </si>
  <si>
    <t>黄琪</t>
  </si>
  <si>
    <t>51370120000808221X</t>
  </si>
  <si>
    <t>202121240439</t>
  </si>
  <si>
    <t>朱川</t>
  </si>
  <si>
    <t>511304200012244619</t>
  </si>
  <si>
    <t>202121240700</t>
  </si>
  <si>
    <t>蒋维怡</t>
  </si>
  <si>
    <t>510922200101010325</t>
  </si>
  <si>
    <t>202121240452</t>
  </si>
  <si>
    <t>刘家麟</t>
    <phoneticPr fontId="12" type="noConversion"/>
  </si>
  <si>
    <t>何正坤</t>
    <phoneticPr fontId="12" type="noConversion"/>
  </si>
  <si>
    <t>513028199607104499</t>
    <phoneticPr fontId="12" type="noConversion"/>
  </si>
  <si>
    <t>农村户口</t>
    <phoneticPr fontId="12" type="noConversion"/>
  </si>
  <si>
    <t>B2020676</t>
    <phoneticPr fontId="12" type="noConversion"/>
  </si>
  <si>
    <t>专科</t>
    <phoneticPr fontId="12" type="noConversion"/>
  </si>
  <si>
    <t>黄显杨</t>
    <phoneticPr fontId="12" type="noConversion"/>
  </si>
  <si>
    <t>513002199707279815</t>
    <phoneticPr fontId="12" type="noConversion"/>
  </si>
  <si>
    <t>B2020670</t>
    <phoneticPr fontId="12" type="noConversion"/>
  </si>
  <si>
    <t>刘德俊</t>
    <phoneticPr fontId="12" type="noConversion"/>
  </si>
  <si>
    <t>510622197703153330</t>
    <phoneticPr fontId="12" type="noConversion"/>
  </si>
  <si>
    <t>城镇户口</t>
    <phoneticPr fontId="12" type="noConversion"/>
  </si>
  <si>
    <t>B2020639</t>
    <phoneticPr fontId="12" type="noConversion"/>
  </si>
  <si>
    <t>赵斯华</t>
    <phoneticPr fontId="12" type="noConversion"/>
  </si>
  <si>
    <t>510703198510140032</t>
    <phoneticPr fontId="12" type="noConversion"/>
  </si>
  <si>
    <t>B2020647</t>
    <phoneticPr fontId="12" type="noConversion"/>
  </si>
  <si>
    <t>20汽修01班（四类）</t>
    <phoneticPr fontId="12" type="noConversion"/>
  </si>
  <si>
    <t>马志雪</t>
    <phoneticPr fontId="12" type="noConversion"/>
  </si>
  <si>
    <t>樊伟</t>
    <phoneticPr fontId="12" type="noConversion"/>
  </si>
  <si>
    <t>152632200006242110</t>
  </si>
  <si>
    <t>201921190114</t>
  </si>
  <si>
    <t>本科</t>
    <phoneticPr fontId="12" type="noConversion"/>
  </si>
  <si>
    <t>困难</t>
    <phoneticPr fontId="12" type="noConversion"/>
  </si>
  <si>
    <t>罗杰</t>
    <phoneticPr fontId="12" type="noConversion"/>
  </si>
  <si>
    <t>500383200106279292</t>
  </si>
  <si>
    <t>201921190144</t>
  </si>
  <si>
    <t>陈晓凤</t>
    <phoneticPr fontId="12" type="noConversion"/>
  </si>
  <si>
    <t>510521200006050304</t>
  </si>
  <si>
    <t>201921190018</t>
  </si>
  <si>
    <t>王志强</t>
    <phoneticPr fontId="12" type="noConversion"/>
  </si>
  <si>
    <t>513822199907317619</t>
  </si>
  <si>
    <t>201921190045</t>
  </si>
  <si>
    <t>李成林</t>
  </si>
  <si>
    <t>513722199809296353</t>
  </si>
  <si>
    <t>201921190056</t>
  </si>
  <si>
    <t>谭江川</t>
  </si>
  <si>
    <t>51302320000727333X</t>
  </si>
  <si>
    <t>201921190071</t>
  </si>
  <si>
    <t>严文言</t>
    <phoneticPr fontId="12" type="noConversion"/>
  </si>
  <si>
    <t>510421200010080527</t>
  </si>
  <si>
    <t>201921190072</t>
  </si>
  <si>
    <t>曾文杰</t>
  </si>
  <si>
    <t>513002200008025838</t>
  </si>
  <si>
    <t>201921190079</t>
  </si>
  <si>
    <t>张苇</t>
    <phoneticPr fontId="12" type="noConversion"/>
  </si>
  <si>
    <t>511502200104084112</t>
  </si>
  <si>
    <t>201921190110</t>
  </si>
  <si>
    <t>陈星佑</t>
  </si>
  <si>
    <t>511025200005220016</t>
  </si>
  <si>
    <t>201921190063</t>
  </si>
  <si>
    <t>周威</t>
  </si>
  <si>
    <t>612526200012167098</t>
  </si>
  <si>
    <t>201921190004</t>
  </si>
  <si>
    <t>沈强</t>
  </si>
  <si>
    <t>513723199811136195</t>
  </si>
  <si>
    <t>201921190041</t>
  </si>
  <si>
    <t>李成飞</t>
    <phoneticPr fontId="12" type="noConversion"/>
  </si>
  <si>
    <t>511523199711253017</t>
  </si>
  <si>
    <t>201921190065</t>
  </si>
  <si>
    <t>马雷</t>
  </si>
  <si>
    <t>610723200009205057</t>
  </si>
  <si>
    <t>201921190003</t>
  </si>
  <si>
    <t>李俊雄</t>
  </si>
  <si>
    <t>511024200212240435</t>
  </si>
  <si>
    <t>201921190107</t>
  </si>
  <si>
    <t>马志雪</t>
  </si>
  <si>
    <t>欧广富</t>
  </si>
  <si>
    <t>450321200005061039</t>
  </si>
  <si>
    <t>201921190131</t>
  </si>
  <si>
    <t>陈心金</t>
  </si>
  <si>
    <t>513722200101023697</t>
  </si>
  <si>
    <t>201921190050</t>
  </si>
  <si>
    <t>周家庆</t>
  </si>
  <si>
    <t>511524200010175513</t>
  </si>
  <si>
    <t>201921190093</t>
  </si>
  <si>
    <t>何庆龙</t>
  </si>
  <si>
    <t>510723200002151750</t>
  </si>
  <si>
    <t>201921190031</t>
  </si>
  <si>
    <t>张书明</t>
  </si>
  <si>
    <t>371581200102151755</t>
  </si>
  <si>
    <t>201921190122</t>
  </si>
  <si>
    <t>马华浪</t>
  </si>
  <si>
    <t>50024020000312089X</t>
  </si>
  <si>
    <t>土家族</t>
  </si>
  <si>
    <t>201921190148</t>
  </si>
  <si>
    <t>彭仁江</t>
  </si>
  <si>
    <t>513424199910042813</t>
  </si>
  <si>
    <t>201921190074</t>
  </si>
  <si>
    <t>乔嘉宁</t>
  </si>
  <si>
    <t>130184200002174011</t>
  </si>
  <si>
    <t>201921190053</t>
  </si>
  <si>
    <t>向乾</t>
  </si>
  <si>
    <t>511722200112150198</t>
  </si>
  <si>
    <t>201921190078</t>
  </si>
  <si>
    <t>黄懋榛</t>
  </si>
  <si>
    <t>513822200007137212</t>
  </si>
  <si>
    <t>201921190091</t>
  </si>
  <si>
    <t>王磊</t>
  </si>
  <si>
    <t>622621199912100614</t>
  </si>
  <si>
    <t>201921190099</t>
  </si>
  <si>
    <t>康杨沛林</t>
  </si>
  <si>
    <t>513122200011065217</t>
  </si>
  <si>
    <t>201921190006</t>
  </si>
  <si>
    <t>龙见洪</t>
  </si>
  <si>
    <t>511621199810161153</t>
  </si>
  <si>
    <t>201921190112</t>
  </si>
  <si>
    <t>周鑫园</t>
  </si>
  <si>
    <t>511303200012195419</t>
  </si>
  <si>
    <t>201921190127</t>
  </si>
  <si>
    <t>王波</t>
  </si>
  <si>
    <t>51052420010304156</t>
  </si>
  <si>
    <t>201921190036</t>
  </si>
  <si>
    <t>唐梓力</t>
    <phoneticPr fontId="8" type="noConversion"/>
  </si>
  <si>
    <t>511323199904100059</t>
    <phoneticPr fontId="12" type="noConversion"/>
  </si>
  <si>
    <t>201821190079</t>
    <phoneticPr fontId="8" type="noConversion"/>
  </si>
  <si>
    <t>尹鑫</t>
    <phoneticPr fontId="8" type="noConversion"/>
  </si>
  <si>
    <t>510522199903250016</t>
    <phoneticPr fontId="12" type="noConversion"/>
  </si>
  <si>
    <t>201821190090</t>
    <phoneticPr fontId="12" type="noConversion"/>
  </si>
  <si>
    <t>胡孟鑫</t>
    <phoneticPr fontId="8" type="noConversion"/>
  </si>
  <si>
    <t>511126200003115214</t>
    <phoneticPr fontId="12" type="noConversion"/>
  </si>
  <si>
    <t>201821190002</t>
  </si>
  <si>
    <t>龙伟</t>
    <phoneticPr fontId="8" type="noConversion"/>
  </si>
  <si>
    <t>511303200101226010</t>
    <phoneticPr fontId="12" type="noConversion"/>
  </si>
  <si>
    <t>201821190008</t>
  </si>
  <si>
    <t>李爽</t>
    <phoneticPr fontId="8" type="noConversion"/>
  </si>
  <si>
    <t>510923200005277114</t>
    <phoneticPr fontId="12" type="noConversion"/>
  </si>
  <si>
    <t>201821190094</t>
  </si>
  <si>
    <t>王青斌</t>
    <phoneticPr fontId="8" type="noConversion"/>
  </si>
  <si>
    <t>510922199801296795</t>
    <phoneticPr fontId="12" type="noConversion"/>
  </si>
  <si>
    <t>201821190107</t>
  </si>
  <si>
    <t>冯俊豪</t>
    <phoneticPr fontId="8" type="noConversion"/>
  </si>
  <si>
    <t>513124199907025119</t>
    <phoneticPr fontId="12" type="noConversion"/>
  </si>
  <si>
    <t>201821190139</t>
    <phoneticPr fontId="8" type="noConversion"/>
  </si>
  <si>
    <t>姚海东</t>
    <phoneticPr fontId="8" type="noConversion"/>
  </si>
  <si>
    <t>513721199810300798</t>
    <phoneticPr fontId="12" type="noConversion"/>
  </si>
  <si>
    <t>201821190129</t>
    <phoneticPr fontId="8" type="noConversion"/>
  </si>
  <si>
    <t>赵君</t>
    <phoneticPr fontId="8" type="noConversion"/>
  </si>
  <si>
    <t>612423200009211217</t>
    <phoneticPr fontId="12" type="noConversion"/>
  </si>
  <si>
    <t>201821190166</t>
    <phoneticPr fontId="8" type="noConversion"/>
  </si>
  <si>
    <t>范斌</t>
    <phoneticPr fontId="8" type="noConversion"/>
  </si>
  <si>
    <t>510722199911308493</t>
    <phoneticPr fontId="12" type="noConversion"/>
  </si>
  <si>
    <t>201821190012</t>
  </si>
  <si>
    <t>张贵君</t>
    <phoneticPr fontId="8" type="noConversion"/>
  </si>
  <si>
    <t>511304200005207211</t>
    <phoneticPr fontId="12" type="noConversion"/>
  </si>
  <si>
    <t>201821190146</t>
    <phoneticPr fontId="8" type="noConversion"/>
  </si>
  <si>
    <t>李海涛</t>
    <phoneticPr fontId="8" type="noConversion"/>
  </si>
  <si>
    <t>511322200008201977</t>
    <phoneticPr fontId="12" type="noConversion"/>
  </si>
  <si>
    <t>201821190082</t>
  </si>
  <si>
    <t>钱伟</t>
  </si>
  <si>
    <t>510821200007222717</t>
  </si>
  <si>
    <t>202021190048</t>
  </si>
  <si>
    <t>周佳鑫</t>
  </si>
  <si>
    <t>510902199907263291</t>
  </si>
  <si>
    <t>202021190084</t>
  </si>
  <si>
    <t>王新</t>
  </si>
  <si>
    <t>513921200012306315</t>
  </si>
  <si>
    <t>202021190093</t>
  </si>
  <si>
    <t>黄秋恒</t>
  </si>
  <si>
    <t>511621200111198614</t>
  </si>
  <si>
    <t>202021190040</t>
  </si>
  <si>
    <t>513902200008076378</t>
  </si>
  <si>
    <t>202021190007</t>
  </si>
  <si>
    <t>倪文龙</t>
  </si>
  <si>
    <t>513821200203080958</t>
  </si>
  <si>
    <t>202021190090</t>
  </si>
  <si>
    <t>刘小月</t>
  </si>
  <si>
    <t>510322200110138440</t>
  </si>
  <si>
    <t>202021190033</t>
  </si>
  <si>
    <t>安小兰</t>
  </si>
  <si>
    <t>52222720020823684X</t>
  </si>
  <si>
    <t>202021190108</t>
  </si>
  <si>
    <t>贾钦竹</t>
  </si>
  <si>
    <t>511325200107134326</t>
  </si>
  <si>
    <t>202021190049</t>
  </si>
  <si>
    <t>代银辉</t>
  </si>
  <si>
    <t>511681200202023429</t>
  </si>
  <si>
    <t>202021190031</t>
  </si>
  <si>
    <t>刘书君</t>
  </si>
  <si>
    <t>5104222200112104223</t>
  </si>
  <si>
    <t>202021190046</t>
  </si>
  <si>
    <t>黄佳兰</t>
  </si>
  <si>
    <t>511725200206238149</t>
  </si>
  <si>
    <t>202021190076</t>
  </si>
  <si>
    <t>赖宇浩</t>
  </si>
  <si>
    <t>510722200106272972</t>
  </si>
  <si>
    <t>202121080011</t>
  </si>
  <si>
    <t>刘星呈</t>
  </si>
  <si>
    <t>510724200104300012</t>
  </si>
  <si>
    <t>202121080014</t>
  </si>
  <si>
    <t>徐鹏</t>
  </si>
  <si>
    <t>510722200110265337</t>
  </si>
  <si>
    <t>202121080028</t>
  </si>
  <si>
    <t>张浪</t>
  </si>
  <si>
    <t>511724200105130351</t>
  </si>
  <si>
    <t>202121080032</t>
  </si>
  <si>
    <t>周智锐</t>
  </si>
  <si>
    <t>51172220010317717X</t>
  </si>
  <si>
    <t>202121080035</t>
  </si>
  <si>
    <t>田林源</t>
  </si>
  <si>
    <t>511303200308200037</t>
  </si>
  <si>
    <t>202121080021</t>
  </si>
  <si>
    <t>万晓琴</t>
  </si>
  <si>
    <t>51018220030111202X</t>
  </si>
  <si>
    <t>202121080022</t>
  </si>
  <si>
    <t>朱俊洁</t>
  </si>
  <si>
    <t>51162320020100011</t>
  </si>
  <si>
    <t>202121080036</t>
  </si>
  <si>
    <t>陈星</t>
  </si>
  <si>
    <t>510525200208273018</t>
  </si>
  <si>
    <t>202121080005</t>
  </si>
  <si>
    <t>刘鑫</t>
  </si>
  <si>
    <t>512021200105046911</t>
  </si>
  <si>
    <t>202121080015</t>
  </si>
  <si>
    <t>林仁仪</t>
  </si>
  <si>
    <t>511024200406024511</t>
  </si>
  <si>
    <t>202121080013</t>
  </si>
  <si>
    <t>余涛</t>
  </si>
  <si>
    <t>511126200205292112</t>
  </si>
  <si>
    <t>202121080030</t>
  </si>
  <si>
    <t>傅建华</t>
  </si>
  <si>
    <t>510522200110213130</t>
  </si>
  <si>
    <t>202121080008</t>
  </si>
  <si>
    <t>陈俊友</t>
  </si>
  <si>
    <t>510823200202088130</t>
  </si>
  <si>
    <t>202121080004</t>
  </si>
  <si>
    <t>杜桂德</t>
  </si>
  <si>
    <t>511722200112200239</t>
  </si>
  <si>
    <t>202121080007</t>
  </si>
  <si>
    <t>刘弋玮</t>
  </si>
  <si>
    <t>152634200203221215</t>
  </si>
  <si>
    <t>202140010019</t>
  </si>
  <si>
    <t>王利东</t>
  </si>
  <si>
    <t>511002200208046850</t>
  </si>
  <si>
    <t>202140010022</t>
  </si>
  <si>
    <t>谢佳发</t>
  </si>
  <si>
    <t>510922200208113172</t>
  </si>
  <si>
    <t>202140010023</t>
  </si>
  <si>
    <t xml:space="preserve"> 杨明</t>
  </si>
  <si>
    <t>51092220020412507X</t>
  </si>
  <si>
    <t>202140010024</t>
  </si>
  <si>
    <t xml:space="preserve"> 张钦杰 </t>
  </si>
  <si>
    <t>511923200212120057</t>
  </si>
  <si>
    <t>202140010027</t>
  </si>
  <si>
    <t>周虹志</t>
  </si>
  <si>
    <t>511724200203062217</t>
  </si>
  <si>
    <t>202140010031</t>
  </si>
  <si>
    <t>周一航</t>
  </si>
  <si>
    <t>511123200304305151</t>
  </si>
  <si>
    <t>202140010032</t>
  </si>
  <si>
    <t>张彪</t>
  </si>
  <si>
    <t>510821200207176313</t>
  </si>
  <si>
    <t>202140010025</t>
  </si>
  <si>
    <t>李依漆</t>
  </si>
  <si>
    <t>512002200307244116</t>
  </si>
  <si>
    <t>202140010016</t>
  </si>
  <si>
    <t>李文杰</t>
  </si>
  <si>
    <t>511923200311191416</t>
  </si>
  <si>
    <t>202140010015</t>
  </si>
  <si>
    <t>蒋自文</t>
  </si>
  <si>
    <t>511721200207220156</t>
  </si>
  <si>
    <t>202140010013</t>
  </si>
  <si>
    <t>黄瑾琛</t>
  </si>
  <si>
    <t>511025200212256636</t>
  </si>
  <si>
    <t>202140010012</t>
  </si>
  <si>
    <t>高菘</t>
  </si>
  <si>
    <t>50023120030808001X</t>
  </si>
  <si>
    <t>202140010008</t>
  </si>
  <si>
    <t>陈希一</t>
  </si>
  <si>
    <t>513123200306270011</t>
  </si>
  <si>
    <t>202140040004</t>
  </si>
  <si>
    <t>陈春宏</t>
  </si>
  <si>
    <t>50038220011208775X</t>
  </si>
  <si>
    <t>202140010002</t>
  </si>
  <si>
    <t>张湾</t>
  </si>
  <si>
    <t>511304199907101832</t>
  </si>
  <si>
    <t>201921190109</t>
  </si>
  <si>
    <t>李虹颐</t>
  </si>
  <si>
    <t>50038220000705194X</t>
  </si>
  <si>
    <t>201921190141</t>
  </si>
  <si>
    <t>张赫</t>
  </si>
  <si>
    <t>152601200008183113</t>
  </si>
  <si>
    <t>王勋</t>
  </si>
  <si>
    <t>510525200001208710</t>
  </si>
  <si>
    <t>201921190130</t>
  </si>
  <si>
    <t>陈钊</t>
  </si>
  <si>
    <t>500243199912055072</t>
  </si>
  <si>
    <t>201921190149</t>
  </si>
  <si>
    <t>芦小龙</t>
  </si>
  <si>
    <t>622421200002013815</t>
  </si>
  <si>
    <t>201921190101</t>
  </si>
  <si>
    <t>赵友红</t>
  </si>
  <si>
    <t>510524200005256107</t>
  </si>
  <si>
    <t>201921190007</t>
  </si>
  <si>
    <t>高义秋</t>
  </si>
  <si>
    <t>511521200107199133</t>
  </si>
  <si>
    <t>201921190086</t>
  </si>
  <si>
    <t>李聪</t>
  </si>
  <si>
    <t>510923200010052112</t>
  </si>
  <si>
    <t>201921190044</t>
  </si>
  <si>
    <t>吴泽桥</t>
  </si>
  <si>
    <t>511721200109183013</t>
  </si>
  <si>
    <t>201921190061</t>
  </si>
  <si>
    <t>雷桦鹏</t>
  </si>
  <si>
    <t>510521200010317913</t>
  </si>
  <si>
    <t>201921190125</t>
  </si>
  <si>
    <t>张飞鹏</t>
  </si>
  <si>
    <t>513723199910274198</t>
  </si>
  <si>
    <t>201921190111</t>
  </si>
  <si>
    <t>叶族伟</t>
  </si>
  <si>
    <t>511525199903102515</t>
  </si>
  <si>
    <t>201921190009</t>
  </si>
  <si>
    <t>肖皇桥</t>
  </si>
  <si>
    <t>511521200009306935</t>
  </si>
  <si>
    <t>201921190137</t>
  </si>
  <si>
    <t>杨浩</t>
  </si>
  <si>
    <t>511024200103227274</t>
  </si>
  <si>
    <t>201921190048</t>
  </si>
  <si>
    <t>王鑫</t>
  </si>
  <si>
    <t>513921200108051775</t>
  </si>
  <si>
    <t>201921190104</t>
  </si>
  <si>
    <t>肖翔</t>
  </si>
  <si>
    <t>511502200104146811</t>
  </si>
  <si>
    <t>201921190008</t>
  </si>
  <si>
    <t>王明海</t>
  </si>
  <si>
    <t>511723200012118410</t>
  </si>
  <si>
    <t>201921090002</t>
  </si>
  <si>
    <t>邵蝶</t>
  </si>
  <si>
    <t>511124200109036626</t>
  </si>
  <si>
    <t>201919110010</t>
  </si>
  <si>
    <t>岳辉</t>
  </si>
  <si>
    <t>513022199805052716</t>
  </si>
  <si>
    <t>201921090007</t>
  </si>
  <si>
    <t>代伟迪</t>
  </si>
  <si>
    <t>513822199906010711</t>
  </si>
  <si>
    <t>20JXB1800147</t>
  </si>
  <si>
    <t>侯佳林</t>
  </si>
  <si>
    <t>513022199708026698</t>
  </si>
  <si>
    <t>20JXB1800146</t>
  </si>
  <si>
    <t>袁科点</t>
  </si>
  <si>
    <t>511303199909192452</t>
  </si>
  <si>
    <t>20JXB1800122</t>
  </si>
  <si>
    <t>许杨</t>
  </si>
  <si>
    <t>511621199807057072</t>
  </si>
  <si>
    <t>20JXB1800118</t>
  </si>
  <si>
    <t>郑智友</t>
  </si>
  <si>
    <t>510524199801091053</t>
  </si>
  <si>
    <t>20JXB1800145</t>
  </si>
  <si>
    <t>雷亮</t>
  </si>
  <si>
    <t>513921200210251175</t>
  </si>
  <si>
    <t>20JXB1800108</t>
  </si>
  <si>
    <t>谢余</t>
  </si>
  <si>
    <t>513922199803155534</t>
  </si>
  <si>
    <t>20JXB1800110</t>
  </si>
  <si>
    <t>511324199910040853</t>
  </si>
  <si>
    <t>20JXB1800123</t>
  </si>
  <si>
    <t>邹兴杰</t>
  </si>
  <si>
    <t>511025199908292699</t>
  </si>
  <si>
    <t>20JXB1800121</t>
  </si>
  <si>
    <t>李建辉</t>
  </si>
  <si>
    <t>513021199901235217</t>
  </si>
  <si>
    <t>20JXB1800115</t>
  </si>
  <si>
    <t>荣显琳</t>
  </si>
  <si>
    <t>周佳汛</t>
  </si>
  <si>
    <t>513124200003273211</t>
  </si>
  <si>
    <t>202121230245</t>
  </si>
  <si>
    <t>陈春臣</t>
  </si>
  <si>
    <t>511323199703285878</t>
  </si>
  <si>
    <t>202121230131</t>
  </si>
  <si>
    <t>吴加洛</t>
  </si>
  <si>
    <t>513821200009097457</t>
  </si>
  <si>
    <t>202121230205</t>
  </si>
  <si>
    <t>杨绍发</t>
  </si>
  <si>
    <t>513425199911296432</t>
  </si>
  <si>
    <t>202121230221</t>
  </si>
  <si>
    <t>骆世杰</t>
  </si>
  <si>
    <t>510107199905142996</t>
  </si>
  <si>
    <t>202121230176</t>
  </si>
  <si>
    <t>黄柏华</t>
  </si>
  <si>
    <t>513002199902240019</t>
  </si>
  <si>
    <t>202121230149</t>
  </si>
  <si>
    <t>陈清圣</t>
  </si>
  <si>
    <t>511923200001187534</t>
  </si>
  <si>
    <t>202121230132</t>
  </si>
  <si>
    <t>邬春旭</t>
  </si>
  <si>
    <t>510522200004233111</t>
  </si>
  <si>
    <t>202121230250</t>
  </si>
  <si>
    <t>吴磊鑫</t>
  </si>
  <si>
    <t>511025200004101269</t>
  </si>
  <si>
    <t>202121230206</t>
  </si>
  <si>
    <t>尹友志</t>
  </si>
  <si>
    <t>511325200007062214</t>
  </si>
  <si>
    <t>202121230225</t>
  </si>
  <si>
    <t>王海</t>
  </si>
  <si>
    <t>510524200009151556</t>
  </si>
  <si>
    <t>202121230197</t>
  </si>
  <si>
    <t>王海林</t>
  </si>
  <si>
    <t>513902200003071375</t>
  </si>
  <si>
    <t>202121230198</t>
  </si>
  <si>
    <t>欧堃</t>
  </si>
  <si>
    <t>510824199812287015</t>
  </si>
  <si>
    <t>202121230178</t>
  </si>
  <si>
    <t>董源</t>
  </si>
  <si>
    <t>511381200006228471</t>
  </si>
  <si>
    <t>202121230137</t>
  </si>
  <si>
    <t>阿罗罗兴</t>
  </si>
  <si>
    <t>511133199906154829</t>
  </si>
  <si>
    <t>202121230127</t>
  </si>
  <si>
    <t>杨欣榆</t>
  </si>
  <si>
    <t>511324200003274272</t>
  </si>
  <si>
    <t>202121230222</t>
  </si>
  <si>
    <t>余漂</t>
  </si>
  <si>
    <t>511528199802162817</t>
  </si>
  <si>
    <t>202121230228</t>
  </si>
  <si>
    <t>唐涛</t>
  </si>
  <si>
    <t>510902200002172470</t>
  </si>
  <si>
    <t>202121230189</t>
  </si>
  <si>
    <t>肖虎</t>
  </si>
  <si>
    <t>51132219981009101X</t>
  </si>
  <si>
    <t>202121230209</t>
  </si>
  <si>
    <t>杨明坤</t>
  </si>
  <si>
    <t>510725199907172019</t>
  </si>
  <si>
    <t>202121230219</t>
  </si>
  <si>
    <t>邓俊杰</t>
  </si>
  <si>
    <t>513401200008022712</t>
  </si>
  <si>
    <t>202121230136</t>
  </si>
  <si>
    <t>郭阳</t>
  </si>
  <si>
    <t>511528199901291833</t>
  </si>
  <si>
    <t>202121230145</t>
  </si>
  <si>
    <t>彭洋</t>
  </si>
  <si>
    <t>511324199910011294</t>
  </si>
  <si>
    <t>202121230182</t>
  </si>
  <si>
    <t>17683212083</t>
  </si>
  <si>
    <t>王舟</t>
  </si>
  <si>
    <t>510822199911020014</t>
  </si>
  <si>
    <t>202121230203</t>
  </si>
  <si>
    <t>18584174161</t>
  </si>
  <si>
    <t>19机械工程05班（专升本）</t>
  </si>
  <si>
    <t>赖文龙</t>
  </si>
  <si>
    <t>510904199510122397</t>
  </si>
  <si>
    <t>202140020679</t>
  </si>
  <si>
    <t>张俊伟</t>
  </si>
  <si>
    <t>511602199901267296</t>
  </si>
  <si>
    <t>202140021014</t>
  </si>
  <si>
    <t>伏冬林</t>
  </si>
  <si>
    <t>513701199912133710</t>
  </si>
  <si>
    <t>202140020603</t>
  </si>
  <si>
    <t>汪胜</t>
  </si>
  <si>
    <t>51101119991210535X</t>
  </si>
  <si>
    <t>202140020859</t>
  </si>
  <si>
    <t>陈永利</t>
  </si>
  <si>
    <t>510311199911186667</t>
  </si>
  <si>
    <t>202140020564</t>
  </si>
  <si>
    <t>王茂</t>
  </si>
  <si>
    <t>511123199910074562</t>
  </si>
  <si>
    <t>202140020878</t>
  </si>
  <si>
    <t>李全生</t>
  </si>
  <si>
    <t>510812199912221835</t>
  </si>
  <si>
    <t>202140020707</t>
  </si>
  <si>
    <t>宋方林</t>
  </si>
  <si>
    <t>511522199810092216</t>
  </si>
  <si>
    <t>202140020830</t>
  </si>
  <si>
    <t>杨玉辉</t>
  </si>
  <si>
    <t>51312819971227281X</t>
  </si>
  <si>
    <t>202140020978</t>
  </si>
  <si>
    <t>杨京翰</t>
  </si>
  <si>
    <t>513021199912137735</t>
  </si>
  <si>
    <t>202140020960</t>
  </si>
  <si>
    <t>陈果</t>
  </si>
  <si>
    <t>511527199908180072</t>
  </si>
  <si>
    <t>202140020548</t>
  </si>
  <si>
    <t>唐雁青</t>
  </si>
  <si>
    <t>513021199807307632</t>
  </si>
  <si>
    <t>202140020848</t>
  </si>
  <si>
    <t>张讯</t>
  </si>
  <si>
    <t>510522200010159712</t>
  </si>
  <si>
    <t>202140021024</t>
  </si>
  <si>
    <t>杨纹</t>
  </si>
  <si>
    <t>511325199903215818</t>
  </si>
  <si>
    <t>202140020971</t>
  </si>
  <si>
    <t>唐棱果</t>
  </si>
  <si>
    <t>511325200008012817</t>
  </si>
  <si>
    <t>202140020844</t>
  </si>
  <si>
    <t>杨茂然</t>
  </si>
  <si>
    <t>513002200001081212</t>
  </si>
  <si>
    <t>202140020964</t>
  </si>
  <si>
    <t>贺鑫</t>
  </si>
  <si>
    <t>511681199808260036</t>
  </si>
  <si>
    <t>202140020639</t>
  </si>
  <si>
    <t>谢松宏</t>
  </si>
  <si>
    <t>511325199903050611</t>
  </si>
  <si>
    <t>202140020933</t>
  </si>
  <si>
    <t>唐一 中</t>
  </si>
  <si>
    <t>513022199911077052</t>
  </si>
  <si>
    <t>202140020849</t>
  </si>
  <si>
    <t>龙波</t>
  </si>
  <si>
    <t>510824200004167010</t>
  </si>
  <si>
    <t>202140020773</t>
  </si>
  <si>
    <t>刘汕叁</t>
  </si>
  <si>
    <t>513030200001155715</t>
  </si>
  <si>
    <t>202140020757</t>
  </si>
  <si>
    <t>511923200008208158</t>
  </si>
  <si>
    <t>202140020621</t>
  </si>
  <si>
    <t>张金平</t>
  </si>
  <si>
    <t>510411199903301915</t>
  </si>
  <si>
    <t>202140021010</t>
  </si>
  <si>
    <t>510503200301165259</t>
  </si>
  <si>
    <t>202121190094</t>
  </si>
  <si>
    <t>杨鹏</t>
  </si>
  <si>
    <t>513902200009024713</t>
  </si>
  <si>
    <t>202121190114</t>
  </si>
  <si>
    <t>李鹄然</t>
  </si>
  <si>
    <t>500226200308056238</t>
  </si>
  <si>
    <t>202121190040</t>
  </si>
  <si>
    <t>田柏源</t>
  </si>
  <si>
    <t>150221200303184153</t>
  </si>
  <si>
    <t>202121190077</t>
  </si>
  <si>
    <t>赵浩棋</t>
  </si>
  <si>
    <t>511024200311220018</t>
  </si>
  <si>
    <t>202121190134</t>
  </si>
  <si>
    <t>祖乐军</t>
  </si>
  <si>
    <t>64020320030625101X</t>
  </si>
  <si>
    <t>202121190146</t>
  </si>
  <si>
    <t>穆良科</t>
  </si>
  <si>
    <t>510182200308317810</t>
  </si>
  <si>
    <t>202121190056</t>
  </si>
  <si>
    <t xml:space="preserve"> 徐诗怡</t>
  </si>
  <si>
    <t>450922200212262000</t>
  </si>
  <si>
    <t>202121190110</t>
  </si>
  <si>
    <t>李鹏宇</t>
  </si>
  <si>
    <t>510525200208207897</t>
  </si>
  <si>
    <t>202121190035</t>
  </si>
  <si>
    <t>王小康</t>
  </si>
  <si>
    <t>511322200210043618</t>
  </si>
  <si>
    <t>202121190091</t>
  </si>
  <si>
    <t>唐超前</t>
  </si>
  <si>
    <t>511323200208082972</t>
  </si>
  <si>
    <t>202121190070</t>
  </si>
  <si>
    <t>熊绵军</t>
  </si>
  <si>
    <t>511025199905268212</t>
  </si>
  <si>
    <t>202121190108</t>
  </si>
  <si>
    <t>张洋</t>
  </si>
  <si>
    <t>511702200207271819</t>
  </si>
  <si>
    <t>202121190129</t>
  </si>
  <si>
    <t>谢伟</t>
  </si>
  <si>
    <t>500381200307136834</t>
  </si>
  <si>
    <t>202121190106</t>
  </si>
  <si>
    <t>孙耀辉</t>
  </si>
  <si>
    <t>510722200211294014</t>
  </si>
  <si>
    <t>202121190067</t>
  </si>
  <si>
    <t>吴秦</t>
  </si>
  <si>
    <t>51172120010908287X</t>
  </si>
  <si>
    <t>202121190100</t>
  </si>
  <si>
    <t>郑杰</t>
  </si>
  <si>
    <t>510304200303086859</t>
  </si>
  <si>
    <t>202121190137</t>
  </si>
  <si>
    <t>张鑫</t>
  </si>
  <si>
    <t>511302200303166144</t>
  </si>
  <si>
    <t>202121190132</t>
  </si>
  <si>
    <t>王雪晗</t>
  </si>
  <si>
    <t>510184200312047764</t>
  </si>
  <si>
    <t>202121190093</t>
  </si>
  <si>
    <t>秦帅烽</t>
  </si>
  <si>
    <t>511526200309081119</t>
  </si>
  <si>
    <t>202121190061</t>
  </si>
  <si>
    <t>杨杰</t>
  </si>
  <si>
    <t>513821200111050014</t>
  </si>
  <si>
    <t>202121190113</t>
  </si>
  <si>
    <t>郭东阳</t>
  </si>
  <si>
    <t>510322200211118457</t>
  </si>
  <si>
    <t>202121190016</t>
  </si>
  <si>
    <t>15608802049</t>
  </si>
  <si>
    <t>庞森</t>
  </si>
  <si>
    <t>511921200206284212</t>
  </si>
  <si>
    <t>202121190058</t>
  </si>
  <si>
    <t>王浩宇</t>
  </si>
  <si>
    <t>370322200304183163</t>
  </si>
  <si>
    <t>202121190082</t>
  </si>
  <si>
    <t>牟庆波</t>
  </si>
  <si>
    <t>230229200210084314</t>
  </si>
  <si>
    <t>202121190055</t>
  </si>
  <si>
    <t>贺晓</t>
  </si>
  <si>
    <t>513002200208010024</t>
  </si>
  <si>
    <t>202121190020</t>
  </si>
  <si>
    <t>谭平</t>
  </si>
  <si>
    <t>511011200205236938</t>
  </si>
  <si>
    <t>202121190069</t>
  </si>
  <si>
    <t>王梓凤</t>
  </si>
  <si>
    <t>510722200306131947</t>
  </si>
  <si>
    <t>202121190096</t>
  </si>
  <si>
    <t>李长风</t>
  </si>
  <si>
    <t>51172420030321285X</t>
  </si>
  <si>
    <t>202121190031</t>
  </si>
  <si>
    <t>向玫颖</t>
  </si>
  <si>
    <t>511722200310150201</t>
  </si>
  <si>
    <t>202121190102</t>
  </si>
  <si>
    <t>张冰心</t>
  </si>
  <si>
    <t>511721200401093621</t>
  </si>
  <si>
    <t>202121190121</t>
  </si>
  <si>
    <t>刘雪婷</t>
  </si>
  <si>
    <t>341225199901188521</t>
  </si>
  <si>
    <t>202121190045</t>
  </si>
  <si>
    <t>高国冬</t>
  </si>
  <si>
    <t>513122200112144010</t>
  </si>
  <si>
    <t>202121190014</t>
  </si>
  <si>
    <t>赵双全</t>
  </si>
  <si>
    <t>510524200308226079</t>
  </si>
  <si>
    <t>202121190136</t>
  </si>
  <si>
    <t>张明智</t>
  </si>
  <si>
    <t>341322200408234418</t>
  </si>
  <si>
    <t>202121190126</t>
  </si>
  <si>
    <t>仇光彬</t>
  </si>
  <si>
    <t>510503200112295257</t>
  </si>
  <si>
    <t>202121190006</t>
  </si>
  <si>
    <t>孙大海</t>
  </si>
  <si>
    <t>513722200010080995</t>
  </si>
  <si>
    <t>202121190066</t>
  </si>
  <si>
    <t>柳瑞</t>
  </si>
  <si>
    <t>510525200203047978</t>
  </si>
  <si>
    <t>202121190047</t>
  </si>
  <si>
    <t>韩毅</t>
  </si>
  <si>
    <t>513101200109295633</t>
  </si>
  <si>
    <t>202121190017</t>
  </si>
  <si>
    <t>孟华才</t>
  </si>
  <si>
    <t>510623200207113015</t>
  </si>
  <si>
    <t>202121190051</t>
  </si>
  <si>
    <t>苏子怀</t>
  </si>
  <si>
    <t>513901200212122312</t>
  </si>
  <si>
    <t>202121190065</t>
  </si>
  <si>
    <t>任依玲</t>
  </si>
  <si>
    <t>511321200206218407</t>
  </si>
  <si>
    <t>202121190063</t>
  </si>
  <si>
    <t>肖茂生</t>
  </si>
  <si>
    <t>51192120020317419X</t>
  </si>
  <si>
    <t>202121190104</t>
  </si>
  <si>
    <t>王嘉琦</t>
  </si>
  <si>
    <t>513822200302068694</t>
  </si>
  <si>
    <t>202121190084</t>
  </si>
  <si>
    <t>张金顺</t>
  </si>
  <si>
    <t>511722200307106170</t>
  </si>
  <si>
    <t>202121190124</t>
  </si>
  <si>
    <t>雷鹏程</t>
  </si>
  <si>
    <t>513822200303305794</t>
  </si>
  <si>
    <t>202121190028</t>
  </si>
  <si>
    <t>苏军培</t>
  </si>
  <si>
    <t>51160220030503431X</t>
  </si>
  <si>
    <t>202121190064</t>
  </si>
  <si>
    <t>张万豪</t>
  </si>
  <si>
    <t>341221200208154139</t>
  </si>
  <si>
    <t>202121190127</t>
  </si>
  <si>
    <t>何松霖</t>
  </si>
  <si>
    <t>50023420020715287X</t>
  </si>
  <si>
    <t>202121190019</t>
  </si>
  <si>
    <t>谢晓锋</t>
  </si>
  <si>
    <t>511126200303065415</t>
  </si>
  <si>
    <t>202121190107</t>
  </si>
  <si>
    <t>王杰灏</t>
  </si>
  <si>
    <t>511525200206197219</t>
  </si>
  <si>
    <t>202121190085</t>
  </si>
  <si>
    <t>蒲祥明</t>
  </si>
  <si>
    <t>5105242003050505557</t>
  </si>
  <si>
    <t>202121190060</t>
  </si>
  <si>
    <t>秦宇</t>
  </si>
  <si>
    <t>140524200212142031</t>
  </si>
  <si>
    <t>202121190062</t>
  </si>
  <si>
    <t>侯明江</t>
  </si>
  <si>
    <t>510522200108099818</t>
  </si>
  <si>
    <t>202121190022</t>
  </si>
  <si>
    <t>王力广</t>
  </si>
  <si>
    <t>150802200307218115</t>
  </si>
  <si>
    <t>202121190088</t>
  </si>
  <si>
    <t>徐胜雷</t>
  </si>
  <si>
    <t>371728200307110438</t>
  </si>
  <si>
    <t>202121190109</t>
  </si>
  <si>
    <t>涂兴达</t>
  </si>
  <si>
    <t>黄仕霖</t>
  </si>
  <si>
    <t>513721200109048251</t>
  </si>
  <si>
    <t>吴霜扬</t>
  </si>
  <si>
    <t>511522200306065775</t>
  </si>
  <si>
    <t>刘余舟</t>
  </si>
  <si>
    <t>513401200212283215</t>
  </si>
  <si>
    <t>吉克木乃</t>
  </si>
  <si>
    <t>51343420021004455X</t>
  </si>
  <si>
    <t>张凡</t>
  </si>
  <si>
    <t>51072320030910465X</t>
  </si>
  <si>
    <t>陈阳春</t>
  </si>
  <si>
    <t>511902200109287914</t>
  </si>
  <si>
    <t>雷忠诚</t>
  </si>
  <si>
    <t>52011320020915201X</t>
  </si>
  <si>
    <t>陈雪峰</t>
  </si>
  <si>
    <t>513921200211232478</t>
  </si>
  <si>
    <t>谯雷</t>
  </si>
  <si>
    <t>511902200110012416</t>
  </si>
  <si>
    <t>殷红</t>
  </si>
  <si>
    <t>232321200211144127</t>
  </si>
  <si>
    <t>王午</t>
  </si>
  <si>
    <t>511721200204188373</t>
  </si>
  <si>
    <t>王欢</t>
  </si>
  <si>
    <t>511322200310273517</t>
  </si>
  <si>
    <t>雷定行</t>
  </si>
  <si>
    <t>511526200101243617</t>
  </si>
  <si>
    <t>王代勇</t>
  </si>
  <si>
    <t>513435200302280011</t>
  </si>
  <si>
    <t>511525200208203651</t>
  </si>
  <si>
    <t>刘显艺</t>
  </si>
  <si>
    <t>513322200011162018</t>
  </si>
  <si>
    <t>罗金林</t>
  </si>
  <si>
    <t>511902200304200132</t>
  </si>
  <si>
    <t>郭梁杰</t>
  </si>
  <si>
    <t>610581200212095511</t>
  </si>
  <si>
    <t>陈浩</t>
  </si>
  <si>
    <t>511902200209303619</t>
  </si>
  <si>
    <t>张凯杰</t>
  </si>
  <si>
    <t>511902200308155818</t>
  </si>
  <si>
    <t>李惹志明</t>
  </si>
  <si>
    <t>511132200203254419</t>
  </si>
  <si>
    <t>罗杰</t>
  </si>
  <si>
    <t>513921200212021613</t>
  </si>
  <si>
    <t>511922200206023393</t>
  </si>
  <si>
    <t>曹俊</t>
  </si>
  <si>
    <t>511304200208132619</t>
  </si>
  <si>
    <t>王小鸿</t>
  </si>
  <si>
    <t>511324200211165273</t>
  </si>
  <si>
    <t>吴高东</t>
  </si>
  <si>
    <t>511921200111047652</t>
  </si>
  <si>
    <t>吴鸿兴</t>
  </si>
  <si>
    <t>513921200211020977</t>
  </si>
  <si>
    <t>田逢杨</t>
  </si>
  <si>
    <t>610728200305260212</t>
  </si>
  <si>
    <t>陈巨</t>
  </si>
  <si>
    <t>140212200209283974</t>
  </si>
  <si>
    <t>周熠</t>
  </si>
  <si>
    <t>511524200209023218</t>
  </si>
  <si>
    <t>钟佳豪</t>
  </si>
  <si>
    <t>511025200302168496</t>
  </si>
  <si>
    <t>朱聪</t>
  </si>
  <si>
    <t>511324200209176598</t>
  </si>
  <si>
    <t>胡军臣</t>
  </si>
  <si>
    <t>511025200308307872</t>
  </si>
  <si>
    <t>刘誉任</t>
  </si>
  <si>
    <t>51152320040529385X</t>
  </si>
  <si>
    <t>冷者陈也</t>
  </si>
  <si>
    <t>51113220020211481X</t>
  </si>
  <si>
    <t>罗宇航</t>
  </si>
  <si>
    <t>513921200305088577</t>
  </si>
  <si>
    <t>202140120020</t>
  </si>
  <si>
    <t>冯浩阳</t>
  </si>
  <si>
    <t>511303200207050631</t>
  </si>
  <si>
    <t>202140120013</t>
  </si>
  <si>
    <t>罗毅</t>
  </si>
  <si>
    <t>511322200404114111</t>
  </si>
  <si>
    <t>202140120019</t>
  </si>
  <si>
    <t>李正华</t>
  </si>
  <si>
    <t>511724200212035894</t>
  </si>
  <si>
    <t>202140120033</t>
  </si>
  <si>
    <t>郭文杰</t>
  </si>
  <si>
    <t>513823200212044812</t>
  </si>
  <si>
    <t>202140120029</t>
  </si>
  <si>
    <t>罗光跃</t>
  </si>
  <si>
    <t>513422200209130017</t>
  </si>
  <si>
    <t>文涛</t>
  </si>
  <si>
    <t>511923200204100419</t>
  </si>
  <si>
    <t>陈忠科</t>
  </si>
  <si>
    <t>513921200307082670</t>
  </si>
  <si>
    <t>王凯斌</t>
  </si>
  <si>
    <t>150923200205135412</t>
  </si>
  <si>
    <t>鲁龙飞</t>
  </si>
  <si>
    <t>513437200304288714</t>
  </si>
  <si>
    <t>斯郎多吉</t>
  </si>
  <si>
    <t>513323200206272512</t>
  </si>
  <si>
    <t>唐益森</t>
  </si>
  <si>
    <t>511622200204097712</t>
  </si>
  <si>
    <t>张德钰</t>
  </si>
  <si>
    <t>511124200302122112</t>
  </si>
  <si>
    <t>蒋安权</t>
  </si>
  <si>
    <t>511529200302083698</t>
  </si>
  <si>
    <t>陈服</t>
  </si>
  <si>
    <t>513701200109213813</t>
  </si>
  <si>
    <t>陈鸿鑫</t>
  </si>
  <si>
    <t>513435200309300513</t>
  </si>
  <si>
    <t>欧其鲁日</t>
  </si>
  <si>
    <t>511132200008152919</t>
  </si>
  <si>
    <t>蒋志雄</t>
  </si>
  <si>
    <t>513921200208224514</t>
  </si>
  <si>
    <t>张旺</t>
  </si>
  <si>
    <t>511923200207245816</t>
  </si>
  <si>
    <t>杨月</t>
  </si>
  <si>
    <t>511922200209147893</t>
  </si>
  <si>
    <t>张家鑫</t>
  </si>
  <si>
    <t>511011200309153395</t>
  </si>
  <si>
    <t>廖秋学</t>
  </si>
  <si>
    <t>513701200406014511</t>
  </si>
  <si>
    <t>阿谢阿平</t>
  </si>
  <si>
    <t>51343320000306421X</t>
  </si>
  <si>
    <t>曹媛</t>
  </si>
  <si>
    <t>511721200311160165</t>
  </si>
  <si>
    <t>王根生</t>
  </si>
  <si>
    <t>管鹏</t>
  </si>
  <si>
    <t>51382119981231745X</t>
  </si>
  <si>
    <t>20JXB1800059</t>
  </si>
  <si>
    <t>孙贵川</t>
  </si>
  <si>
    <t>510183199808203511</t>
  </si>
  <si>
    <t>20JXB1800060</t>
  </si>
  <si>
    <t>赵倩</t>
  </si>
  <si>
    <t>510821199909122349</t>
  </si>
  <si>
    <t>20JXB1800102</t>
  </si>
  <si>
    <t>杨佳霖</t>
  </si>
  <si>
    <t>510823199909120039</t>
  </si>
  <si>
    <t>20JXB1800070</t>
  </si>
  <si>
    <t>高重杰</t>
  </si>
  <si>
    <t>513023199911146712</t>
  </si>
  <si>
    <t>20JXB1800098</t>
  </si>
  <si>
    <t>李晓洲</t>
  </si>
  <si>
    <t>511381199902048617</t>
  </si>
  <si>
    <t>20JXB1800080</t>
  </si>
  <si>
    <t>陈雪</t>
  </si>
  <si>
    <t>511622199805281923</t>
  </si>
  <si>
    <t>20JXB1800094</t>
  </si>
  <si>
    <t>廖凯彬</t>
  </si>
  <si>
    <t>511113199902093314</t>
  </si>
  <si>
    <t>20jxb1800075</t>
  </si>
  <si>
    <t>鄢圣康</t>
  </si>
  <si>
    <t>510108199907301213</t>
  </si>
  <si>
    <t>20JXB1800078</t>
  </si>
  <si>
    <t>朱钰杰</t>
  </si>
  <si>
    <t>511112199808150013</t>
  </si>
  <si>
    <t>20JXB1800074</t>
  </si>
  <si>
    <t>彭茂林</t>
  </si>
  <si>
    <t>511181199808111949</t>
  </si>
  <si>
    <t>20JXB1800077</t>
  </si>
  <si>
    <t>万涛</t>
  </si>
  <si>
    <t>510321199907125434</t>
  </si>
  <si>
    <t>20JXB1800064</t>
  </si>
  <si>
    <t>赵权</t>
  </si>
  <si>
    <t>511502199902201250</t>
  </si>
  <si>
    <t>20CLB1800008</t>
  </si>
  <si>
    <t>杜金阳</t>
  </si>
  <si>
    <t>51092119990506081X</t>
  </si>
  <si>
    <t>20CLB1800003</t>
  </si>
  <si>
    <t>张宝山</t>
  </si>
  <si>
    <t>513701199701111618</t>
  </si>
  <si>
    <t>20CLB1800007</t>
  </si>
  <si>
    <t>付海峰</t>
  </si>
  <si>
    <t>511011200004092579</t>
  </si>
  <si>
    <t>20CLB1800024</t>
  </si>
  <si>
    <t>曾爱庭</t>
  </si>
  <si>
    <t>510521199809017596</t>
  </si>
  <si>
    <t>20CLB1800001</t>
    <phoneticPr fontId="12" type="noConversion"/>
  </si>
  <si>
    <t>周铃</t>
  </si>
  <si>
    <t>510322199809177855</t>
  </si>
  <si>
    <t>20CLB1800022</t>
  </si>
  <si>
    <t>景孟海</t>
  </si>
  <si>
    <t>511522199804034618</t>
  </si>
  <si>
    <t>20CLB1800012</t>
  </si>
  <si>
    <t>王宇</t>
  </si>
  <si>
    <t>511623199805092352</t>
  </si>
  <si>
    <t>20CLB1800019</t>
  </si>
  <si>
    <t>王渠</t>
  </si>
  <si>
    <t>511324199809177855</t>
  </si>
  <si>
    <t>20CLB1800018</t>
  </si>
  <si>
    <t>叶添辉</t>
  </si>
  <si>
    <t>510125199902284713</t>
  </si>
  <si>
    <t>20CLB1800006</t>
  </si>
  <si>
    <t>杨小铃</t>
  </si>
  <si>
    <t>511011200106103224</t>
  </si>
  <si>
    <t>201921100001</t>
  </si>
  <si>
    <t>向未</t>
  </si>
  <si>
    <t>510812200109244777</t>
  </si>
  <si>
    <t>201921100011</t>
  </si>
  <si>
    <t>龚柯</t>
  </si>
  <si>
    <t>510311200102061317</t>
  </si>
  <si>
    <t>201921100030</t>
  </si>
  <si>
    <t>李艳</t>
  </si>
  <si>
    <t>511011200011257829</t>
  </si>
  <si>
    <t>201921100002</t>
  </si>
  <si>
    <t>白玛降村</t>
  </si>
  <si>
    <t>513335199903214115</t>
  </si>
  <si>
    <t>201921100022</t>
  </si>
  <si>
    <t>孙东</t>
  </si>
  <si>
    <t>510703200012012118</t>
  </si>
  <si>
    <t>201921100006</t>
  </si>
  <si>
    <t>青雨璇</t>
  </si>
  <si>
    <t>511381200107110042</t>
  </si>
  <si>
    <t>201921100021</t>
  </si>
  <si>
    <t>马驰</t>
  </si>
  <si>
    <t>511528200111296416</t>
  </si>
  <si>
    <t>201921100034</t>
  </si>
  <si>
    <t>罗俊麟</t>
  </si>
  <si>
    <t>510522200005174459</t>
  </si>
  <si>
    <t>201921100033</t>
  </si>
  <si>
    <t>梅明洪</t>
  </si>
  <si>
    <t>511524199906212270</t>
  </si>
  <si>
    <t>201921100029</t>
  </si>
  <si>
    <t>李娇</t>
  </si>
  <si>
    <t>510823200010168486</t>
  </si>
  <si>
    <t>201921100044</t>
  </si>
  <si>
    <t>李仁龙</t>
  </si>
  <si>
    <t>510722200007106055</t>
  </si>
  <si>
    <t>201921260052</t>
  </si>
  <si>
    <t>朱洪熙</t>
  </si>
  <si>
    <t>511902200011055517</t>
  </si>
  <si>
    <t>201921260066</t>
  </si>
  <si>
    <t>夏亮</t>
  </si>
  <si>
    <t>513701200105060215</t>
  </si>
  <si>
    <t>201921260064</t>
  </si>
  <si>
    <t>卢进</t>
  </si>
  <si>
    <t>510723199908134150</t>
  </si>
  <si>
    <t>201921260057</t>
  </si>
  <si>
    <t>严江</t>
  </si>
  <si>
    <t>511011200104135054</t>
  </si>
  <si>
    <t>201921260063</t>
  </si>
  <si>
    <t>海勒什都</t>
  </si>
  <si>
    <t>513433200001054237</t>
  </si>
  <si>
    <t>201921260058</t>
  </si>
  <si>
    <t>余辉</t>
  </si>
  <si>
    <t>510521200012291032</t>
  </si>
  <si>
    <t>201921260016</t>
  </si>
  <si>
    <t>赵彦龙</t>
  </si>
  <si>
    <t>610321199901286417</t>
  </si>
  <si>
    <t>201921260003</t>
  </si>
  <si>
    <t>刘鹏</t>
  </si>
  <si>
    <t>513701200010165535</t>
  </si>
  <si>
    <t>201921260065</t>
  </si>
  <si>
    <t>何涛</t>
  </si>
  <si>
    <t>511321200012071718</t>
  </si>
  <si>
    <t>201921260020</t>
  </si>
  <si>
    <t>杜晨旭</t>
  </si>
  <si>
    <t>412727200012085017</t>
  </si>
  <si>
    <t>201921260006</t>
  </si>
  <si>
    <t>曹定波</t>
  </si>
  <si>
    <t>511025200105092111</t>
  </si>
  <si>
    <t>201921260017</t>
  </si>
  <si>
    <t>曾群友</t>
  </si>
  <si>
    <t>513023200005163030</t>
  </si>
  <si>
    <t>201921260059</t>
  </si>
  <si>
    <t>雷启见</t>
  </si>
  <si>
    <t>511602200102077299</t>
  </si>
  <si>
    <t>201921260041</t>
  </si>
  <si>
    <t>熊富民</t>
  </si>
  <si>
    <t>511011200107086534</t>
  </si>
  <si>
    <t>201921260060</t>
  </si>
  <si>
    <t>郭崇方</t>
  </si>
  <si>
    <t>513401199909093416</t>
  </si>
  <si>
    <t>201921260037</t>
  </si>
  <si>
    <t>罗飞</t>
  </si>
  <si>
    <t>532123200006033615</t>
  </si>
  <si>
    <t>201940030003</t>
  </si>
  <si>
    <t>唐战勇</t>
  </si>
  <si>
    <t>522426199705155353</t>
  </si>
  <si>
    <t>201921250001</t>
  </si>
  <si>
    <t>邹龙</t>
  </si>
  <si>
    <t>511028200009076719</t>
  </si>
  <si>
    <t>201921250145</t>
  </si>
  <si>
    <t>杜威宏</t>
  </si>
  <si>
    <t>511126200110293710</t>
  </si>
  <si>
    <t>201921250147</t>
  </si>
  <si>
    <t>杨小锋</t>
  </si>
  <si>
    <t>511722200003153971</t>
  </si>
  <si>
    <t>201921250123</t>
  </si>
  <si>
    <t>李志文</t>
  </si>
  <si>
    <t>511523200103154870</t>
  </si>
  <si>
    <t>201921250113</t>
  </si>
  <si>
    <t>普吾尼玛</t>
  </si>
  <si>
    <t>513326199807155411</t>
  </si>
  <si>
    <t>201921250146</t>
  </si>
  <si>
    <t>刘韬</t>
  </si>
  <si>
    <t>513721200007080971</t>
  </si>
  <si>
    <t>201921250140</t>
  </si>
  <si>
    <t>罗兴富</t>
  </si>
  <si>
    <t>513425200002264615</t>
  </si>
  <si>
    <t>201921250103</t>
  </si>
  <si>
    <t>焦望</t>
  </si>
  <si>
    <t>511923200102094951</t>
  </si>
  <si>
    <t>201921250136</t>
  </si>
  <si>
    <t>周杰雄</t>
  </si>
  <si>
    <t>510311199910281339</t>
  </si>
  <si>
    <t>201921250048</t>
  </si>
  <si>
    <t>张淇淞</t>
  </si>
  <si>
    <t>511181200106071714</t>
  </si>
  <si>
    <t>201921250047</t>
  </si>
  <si>
    <t>赵天银</t>
  </si>
  <si>
    <t>511522200206133574</t>
  </si>
  <si>
    <t>201921250012</t>
  </si>
  <si>
    <t>伏志明</t>
  </si>
  <si>
    <t>511921200109123695</t>
  </si>
  <si>
    <t>201921250094</t>
  </si>
  <si>
    <t>陈灏</t>
  </si>
  <si>
    <t>510322200010173011</t>
  </si>
  <si>
    <t>201921140030</t>
  </si>
  <si>
    <t>刘肴</t>
  </si>
  <si>
    <t>511129200008166423</t>
  </si>
  <si>
    <t>201921140016</t>
  </si>
  <si>
    <t>严贵鹏</t>
  </si>
  <si>
    <t>51342320000710655X</t>
  </si>
  <si>
    <t>201921140019</t>
  </si>
  <si>
    <t>陈胤光</t>
  </si>
  <si>
    <t>510311200006206635</t>
  </si>
  <si>
    <t>201921140014</t>
  </si>
  <si>
    <t>蒋春光</t>
  </si>
  <si>
    <t>511602200103076490</t>
  </si>
  <si>
    <t>201921140025</t>
  </si>
  <si>
    <t>凡有森</t>
  </si>
  <si>
    <t>51392120000425317x</t>
  </si>
  <si>
    <t>201921140023</t>
  </si>
  <si>
    <t>周大海</t>
  </si>
  <si>
    <t>510311200008075819</t>
  </si>
  <si>
    <t>201921140009</t>
  </si>
  <si>
    <t>杨智</t>
  </si>
  <si>
    <t>513921200012126816</t>
  </si>
  <si>
    <t>201921140020</t>
  </si>
  <si>
    <t>罗晶</t>
  </si>
  <si>
    <t>510311200009133611</t>
  </si>
  <si>
    <t>201921140015</t>
  </si>
  <si>
    <t>袁星飞</t>
  </si>
  <si>
    <t>51132120011211747X</t>
  </si>
  <si>
    <t>201921140006</t>
  </si>
  <si>
    <t>吴迪</t>
    <phoneticPr fontId="12" type="noConversion"/>
  </si>
  <si>
    <t>马茂林</t>
    <phoneticPr fontId="8" type="noConversion"/>
  </si>
  <si>
    <t>511622199903070000</t>
    <phoneticPr fontId="12" type="noConversion"/>
  </si>
  <si>
    <t>201721080023</t>
  </si>
  <si>
    <t>王云燕</t>
    <phoneticPr fontId="8" type="noConversion"/>
  </si>
  <si>
    <t>513030199906232000</t>
    <phoneticPr fontId="12" type="noConversion"/>
  </si>
  <si>
    <t>201821080053</t>
  </si>
  <si>
    <t>王豪</t>
    <phoneticPr fontId="8" type="noConversion"/>
  </si>
  <si>
    <t>51160219980909429X</t>
    <phoneticPr fontId="12" type="noConversion"/>
  </si>
  <si>
    <t>201821080025</t>
  </si>
  <si>
    <t>张骏杰</t>
    <phoneticPr fontId="8" type="noConversion"/>
  </si>
  <si>
    <t>510132200002227018</t>
  </si>
  <si>
    <t>201821080013</t>
  </si>
  <si>
    <t>张科</t>
    <phoneticPr fontId="8" type="noConversion"/>
  </si>
  <si>
    <t>510925199908201871</t>
  </si>
  <si>
    <t>201821080051</t>
  </si>
  <si>
    <t>王宇瑄</t>
    <phoneticPr fontId="8" type="noConversion"/>
  </si>
  <si>
    <t>130404199912170924</t>
  </si>
  <si>
    <t>201821080066</t>
  </si>
  <si>
    <t>丁润腾</t>
    <phoneticPr fontId="8" type="noConversion"/>
  </si>
  <si>
    <t>130930199905300313</t>
  </si>
  <si>
    <t>201821080069</t>
  </si>
  <si>
    <t>梁浩睿</t>
    <phoneticPr fontId="8" type="noConversion"/>
  </si>
  <si>
    <t>'130705200003300013</t>
  </si>
  <si>
    <t>201821080071</t>
  </si>
  <si>
    <t>刘春阳</t>
    <phoneticPr fontId="8" type="noConversion"/>
  </si>
  <si>
    <t>513029199906011635</t>
  </si>
  <si>
    <t>201821080049</t>
  </si>
  <si>
    <t>刘智强</t>
    <phoneticPr fontId="8" type="noConversion"/>
  </si>
  <si>
    <t>'510821199901050010</t>
  </si>
  <si>
    <t>201821080022</t>
  </si>
  <si>
    <t>吴晨宇</t>
    <phoneticPr fontId="8" type="noConversion"/>
  </si>
  <si>
    <t>13100220000202281X</t>
  </si>
  <si>
    <t>201821080068</t>
  </si>
  <si>
    <t>石畅</t>
  </si>
  <si>
    <t>130802199902260212</t>
  </si>
  <si>
    <t>刘才强</t>
  </si>
  <si>
    <t>510902200011102474</t>
  </si>
  <si>
    <t>张力常</t>
  </si>
  <si>
    <t>371425199911236079</t>
  </si>
  <si>
    <t>杨林锋</t>
    <phoneticPr fontId="8" type="noConversion"/>
  </si>
  <si>
    <t>510725200010063614</t>
    <phoneticPr fontId="12" type="noConversion"/>
  </si>
  <si>
    <t>岳伦</t>
  </si>
  <si>
    <t>511321199803176772</t>
  </si>
  <si>
    <t>刘川昊</t>
  </si>
  <si>
    <t>130204200009160310</t>
  </si>
  <si>
    <t>卞福霖</t>
    <phoneticPr fontId="8" type="noConversion"/>
  </si>
  <si>
    <t>350121200006110010</t>
  </si>
  <si>
    <t>黄嵩</t>
  </si>
  <si>
    <t>513023199901165813</t>
  </si>
  <si>
    <t>向宇</t>
  </si>
  <si>
    <t>510184200002176819</t>
  </si>
  <si>
    <t>罗英杰</t>
  </si>
  <si>
    <t>513821199911134253</t>
  </si>
  <si>
    <t>周明亮</t>
  </si>
  <si>
    <t>511524199908273974</t>
  </si>
  <si>
    <t>谭江</t>
  </si>
  <si>
    <t>510821199911077110</t>
  </si>
  <si>
    <t>周建东</t>
  </si>
  <si>
    <t>513030199909224631</t>
  </si>
  <si>
    <t>张帅</t>
    <phoneticPr fontId="8" type="noConversion"/>
  </si>
  <si>
    <t>511623199907032510</t>
  </si>
  <si>
    <t>周加龙</t>
  </si>
  <si>
    <t>511324200002200271</t>
  </si>
  <si>
    <t>廖晏民</t>
  </si>
  <si>
    <t>201821190001</t>
  </si>
  <si>
    <t>何大炬</t>
  </si>
  <si>
    <t>201821190038</t>
  </si>
  <si>
    <t>邹江龙</t>
    <phoneticPr fontId="8" type="noConversion"/>
  </si>
  <si>
    <t>201821190039</t>
  </si>
  <si>
    <t>段旭东</t>
  </si>
  <si>
    <t>201821190041</t>
  </si>
  <si>
    <t>徐国林</t>
  </si>
  <si>
    <t>201821190042</t>
  </si>
  <si>
    <t>杨鸿曌</t>
  </si>
  <si>
    <t>201821190044</t>
  </si>
  <si>
    <t>李锦涛</t>
  </si>
  <si>
    <t>201821190062</t>
  </si>
  <si>
    <t>冯俊</t>
    <phoneticPr fontId="8" type="noConversion"/>
  </si>
  <si>
    <t>201821190071</t>
  </si>
  <si>
    <t>倪祥</t>
    <phoneticPr fontId="8" type="noConversion"/>
  </si>
  <si>
    <t>201821190072</t>
  </si>
  <si>
    <t>陈平</t>
    <phoneticPr fontId="8" type="noConversion"/>
  </si>
  <si>
    <t>201821190073</t>
  </si>
  <si>
    <t>罗波</t>
    <phoneticPr fontId="8" type="noConversion"/>
  </si>
  <si>
    <t>201821190098</t>
  </si>
  <si>
    <t>曾明远</t>
  </si>
  <si>
    <t>201821190101</t>
  </si>
  <si>
    <t>刁小平</t>
  </si>
  <si>
    <t>201821190112</t>
  </si>
  <si>
    <t>符晓峰</t>
    <phoneticPr fontId="8" type="noConversion"/>
  </si>
  <si>
    <t>201821190113</t>
  </si>
  <si>
    <t>朱柯锦</t>
  </si>
  <si>
    <t>201821190137</t>
  </si>
  <si>
    <t>陈诚</t>
    <phoneticPr fontId="8" type="noConversion"/>
  </si>
  <si>
    <t>201821190141</t>
  </si>
  <si>
    <t>谌煜泽</t>
  </si>
  <si>
    <t>201821190142</t>
  </si>
  <si>
    <t>李科明</t>
  </si>
  <si>
    <t>201821190148</t>
  </si>
  <si>
    <t>延寒 </t>
    <phoneticPr fontId="8" type="noConversion"/>
  </si>
  <si>
    <t>201821190150</t>
  </si>
  <si>
    <t>曹茸伟</t>
  </si>
  <si>
    <t>201821190174</t>
  </si>
  <si>
    <t>向超</t>
    <phoneticPr fontId="8" type="noConversion"/>
  </si>
  <si>
    <t>201821190180</t>
  </si>
  <si>
    <t>钟泉江</t>
    <phoneticPr fontId="8" type="noConversion"/>
  </si>
  <si>
    <t>20202120100</t>
  </si>
  <si>
    <t>胡德华</t>
    <phoneticPr fontId="8" type="noConversion"/>
  </si>
  <si>
    <t>202021200061</t>
  </si>
  <si>
    <t>赵江坤</t>
    <phoneticPr fontId="8" type="noConversion"/>
  </si>
  <si>
    <t>202021200036</t>
  </si>
  <si>
    <t>王长帅</t>
    <phoneticPr fontId="8" type="noConversion"/>
  </si>
  <si>
    <t>202021200044</t>
  </si>
  <si>
    <t>李启浩</t>
    <phoneticPr fontId="8" type="noConversion"/>
  </si>
  <si>
    <t>202021200029</t>
  </si>
  <si>
    <t>冯迎</t>
    <phoneticPr fontId="8" type="noConversion"/>
  </si>
  <si>
    <t>202021200013</t>
  </si>
  <si>
    <t>邓家豪</t>
    <phoneticPr fontId="8" type="noConversion"/>
  </si>
  <si>
    <t>202021200042</t>
  </si>
  <si>
    <t>汪航</t>
    <phoneticPr fontId="8" type="noConversion"/>
  </si>
  <si>
    <t>202021200035</t>
  </si>
  <si>
    <t>王延煜</t>
    <phoneticPr fontId="8" type="noConversion"/>
  </si>
  <si>
    <t>202021200049</t>
  </si>
  <si>
    <t>黄山泰</t>
    <phoneticPr fontId="8" type="noConversion"/>
  </si>
  <si>
    <t>202021200032</t>
  </si>
  <si>
    <t>吕兴隆</t>
    <phoneticPr fontId="8" type="noConversion"/>
  </si>
  <si>
    <t>202021200018</t>
  </si>
  <si>
    <t>黄勇</t>
    <phoneticPr fontId="8" type="noConversion"/>
  </si>
  <si>
    <t>202021200060</t>
  </si>
  <si>
    <t>易艳</t>
    <phoneticPr fontId="8" type="noConversion"/>
  </si>
  <si>
    <t>202021200010</t>
  </si>
  <si>
    <t>廖艳玲</t>
    <phoneticPr fontId="8" type="noConversion"/>
  </si>
  <si>
    <t>202021200022</t>
  </si>
  <si>
    <t>张辉</t>
    <phoneticPr fontId="8" type="noConversion"/>
  </si>
  <si>
    <t>202021200040</t>
  </si>
  <si>
    <t>刘健亿</t>
    <phoneticPr fontId="8" type="noConversion"/>
  </si>
  <si>
    <t>511028200206289000</t>
    <phoneticPr fontId="12" type="noConversion"/>
  </si>
  <si>
    <t>202021200051</t>
  </si>
  <si>
    <t>朱治国</t>
    <phoneticPr fontId="8" type="noConversion"/>
  </si>
  <si>
    <t>202021200017</t>
  </si>
  <si>
    <t>余建</t>
    <phoneticPr fontId="8" type="noConversion"/>
  </si>
  <si>
    <t>202021200026</t>
  </si>
  <si>
    <t>李鸿</t>
    <phoneticPr fontId="8" type="noConversion"/>
  </si>
  <si>
    <t>202021200007</t>
  </si>
  <si>
    <t>陈雷</t>
    <phoneticPr fontId="8" type="noConversion"/>
  </si>
  <si>
    <t>202021200057</t>
  </si>
  <si>
    <t>李国城</t>
    <phoneticPr fontId="8" type="noConversion"/>
  </si>
  <si>
    <t>202021200009</t>
  </si>
  <si>
    <t>谢文江</t>
    <phoneticPr fontId="8" type="noConversion"/>
  </si>
  <si>
    <t>202021200003</t>
  </si>
  <si>
    <t>饶旭</t>
    <phoneticPr fontId="8" type="noConversion"/>
  </si>
  <si>
    <t>202021200031</t>
  </si>
  <si>
    <t>杨小宇</t>
    <phoneticPr fontId="8" type="noConversion"/>
  </si>
  <si>
    <t>202021200058</t>
  </si>
  <si>
    <t>刘俊甫</t>
    <phoneticPr fontId="8" type="noConversion"/>
  </si>
  <si>
    <t>202021200034</t>
  </si>
  <si>
    <t>闫庭松</t>
  </si>
  <si>
    <t>202021200038</t>
  </si>
  <si>
    <t>王矾</t>
  </si>
  <si>
    <t>廖小宝</t>
  </si>
  <si>
    <t>王志轩</t>
  </si>
  <si>
    <t>杨照</t>
  </si>
  <si>
    <t>510824200012107000</t>
    <phoneticPr fontId="12" type="noConversion"/>
  </si>
  <si>
    <t>姜家文</t>
    <phoneticPr fontId="8" type="noConversion"/>
  </si>
  <si>
    <t>贺守涛</t>
  </si>
  <si>
    <t>王文龙</t>
  </si>
  <si>
    <t>罗敏</t>
  </si>
  <si>
    <t>阿西拉举</t>
  </si>
  <si>
    <t>胡浩楠</t>
  </si>
  <si>
    <t>黄世平</t>
  </si>
  <si>
    <t>邓鑫雪</t>
  </si>
  <si>
    <t>邹志伟</t>
  </si>
  <si>
    <t>刘茂森</t>
  </si>
  <si>
    <t>黄婉珊</t>
  </si>
  <si>
    <t>曾宇</t>
  </si>
  <si>
    <t>钟林</t>
  </si>
  <si>
    <t>符超</t>
  </si>
  <si>
    <t>王宇航</t>
  </si>
  <si>
    <t>唐俊明</t>
  </si>
  <si>
    <t>刘宇豪</t>
  </si>
  <si>
    <t>李强</t>
  </si>
  <si>
    <t>郑嘉琪</t>
  </si>
  <si>
    <t>朱星吉</t>
    <phoneticPr fontId="8" type="noConversion"/>
  </si>
  <si>
    <t>王瑞</t>
  </si>
  <si>
    <t>何明星</t>
    <phoneticPr fontId="8" type="noConversion"/>
  </si>
  <si>
    <t>毛志诚</t>
  </si>
  <si>
    <t>蒋志宏</t>
    <phoneticPr fontId="8" type="noConversion"/>
  </si>
  <si>
    <t>511323199702236000</t>
    <phoneticPr fontId="12" type="noConversion"/>
  </si>
  <si>
    <t>向赵文</t>
    <phoneticPr fontId="8" type="noConversion"/>
  </si>
  <si>
    <t>511123199605214000</t>
    <phoneticPr fontId="12" type="noConversion"/>
  </si>
  <si>
    <t>昝建</t>
    <phoneticPr fontId="8" type="noConversion"/>
  </si>
  <si>
    <t>510821198205070000</t>
    <phoneticPr fontId="12" type="noConversion"/>
  </si>
  <si>
    <t>202040040014</t>
  </si>
  <si>
    <t>余瑞峰</t>
    <phoneticPr fontId="8" type="noConversion"/>
  </si>
  <si>
    <t>513822199906267000</t>
    <phoneticPr fontId="12" type="noConversion"/>
  </si>
  <si>
    <t>202040040031</t>
  </si>
  <si>
    <t>刘晓东</t>
    <phoneticPr fontId="12" type="noConversion"/>
  </si>
  <si>
    <t>510321199112216000</t>
    <phoneticPr fontId="12" type="noConversion"/>
  </si>
  <si>
    <t>202040040002</t>
  </si>
  <si>
    <t>李家兵</t>
    <phoneticPr fontId="8" type="noConversion"/>
  </si>
  <si>
    <t>511523200101127000</t>
    <phoneticPr fontId="12" type="noConversion"/>
  </si>
  <si>
    <t>202040040026</t>
  </si>
  <si>
    <t>张旺晶</t>
    <phoneticPr fontId="8" type="noConversion"/>
  </si>
  <si>
    <t>510411199905080810</t>
  </si>
  <si>
    <t>202040030009</t>
  </si>
  <si>
    <t>杨金</t>
    <phoneticPr fontId="8" type="noConversion"/>
  </si>
  <si>
    <t>513423199403015590</t>
  </si>
  <si>
    <t>202040030030</t>
  </si>
  <si>
    <t>甲木初</t>
    <phoneticPr fontId="8" type="noConversion"/>
  </si>
  <si>
    <t>513226200008141814</t>
  </si>
  <si>
    <t>202040030028</t>
  </si>
  <si>
    <t>李锐</t>
    <phoneticPr fontId="8" type="noConversion"/>
  </si>
  <si>
    <t>511027197607230017</t>
  </si>
  <si>
    <t>202040030006</t>
  </si>
  <si>
    <t>徐莹</t>
  </si>
  <si>
    <t>贺光洋</t>
  </si>
  <si>
    <t>510521199906181013</t>
  </si>
  <si>
    <t>202121240424</t>
  </si>
  <si>
    <t>13458707520</t>
  </si>
  <si>
    <t>王斌</t>
  </si>
  <si>
    <t>513223199812301212</t>
  </si>
  <si>
    <t>202121240573</t>
  </si>
  <si>
    <t>13056470898</t>
  </si>
  <si>
    <t>宋明浩</t>
  </si>
  <si>
    <t>510311200004236611</t>
  </si>
  <si>
    <t>202121240555</t>
  </si>
  <si>
    <t>18280721199</t>
  </si>
  <si>
    <t>黄愉鑫</t>
  </si>
  <si>
    <t>510183199912060442</t>
  </si>
  <si>
    <t>202121240437</t>
  </si>
  <si>
    <t>13540161308</t>
  </si>
  <si>
    <t>闫虎臣</t>
  </si>
  <si>
    <t>513721199809081479</t>
  </si>
  <si>
    <t>202121240713</t>
  </si>
  <si>
    <t>18782781215</t>
  </si>
  <si>
    <t>袁家鑫</t>
  </si>
  <si>
    <t>511526199906100319</t>
  </si>
  <si>
    <t>202121240649</t>
  </si>
  <si>
    <t>15828566689</t>
  </si>
  <si>
    <t>彭萌鑫</t>
  </si>
  <si>
    <t>511124200002012616</t>
  </si>
  <si>
    <t>202121240531</t>
  </si>
  <si>
    <t>18908139860</t>
  </si>
  <si>
    <t>吴国婧</t>
  </si>
  <si>
    <t>510183199902267167</t>
  </si>
  <si>
    <t>202121240605</t>
  </si>
  <si>
    <t>17828148837</t>
  </si>
  <si>
    <t>张福阳</t>
  </si>
  <si>
    <t>510112199907245818</t>
  </si>
  <si>
    <t>202121240661</t>
  </si>
  <si>
    <t>13982256221</t>
  </si>
  <si>
    <t>耿向彪</t>
  </si>
  <si>
    <t>513426199706230836</t>
  </si>
  <si>
    <t>202121240406</t>
  </si>
  <si>
    <t>15680791201</t>
  </si>
  <si>
    <t>李昕伦</t>
  </si>
  <si>
    <t>510781200006069416</t>
  </si>
  <si>
    <t>202121240485</t>
  </si>
  <si>
    <t>13508126174</t>
  </si>
  <si>
    <t>夏宏明</t>
  </si>
  <si>
    <t>510521199912230010</t>
  </si>
  <si>
    <t>202121240611</t>
  </si>
  <si>
    <t>17781010756</t>
  </si>
  <si>
    <t>康露</t>
  </si>
  <si>
    <t>513921200007221624</t>
  </si>
  <si>
    <t>202121240461</t>
  </si>
  <si>
    <t>18980383672</t>
  </si>
  <si>
    <t>刘建邹</t>
  </si>
  <si>
    <t>513425200111273414</t>
  </si>
  <si>
    <t>202121240495</t>
  </si>
  <si>
    <t>19983818082</t>
  </si>
  <si>
    <t>郝焌策</t>
  </si>
  <si>
    <t>513021199908094218</t>
  </si>
  <si>
    <t>202121240412</t>
  </si>
  <si>
    <t>17711284840</t>
  </si>
  <si>
    <t>庞先文</t>
  </si>
  <si>
    <t>510502199908207011</t>
  </si>
  <si>
    <t>202121240530</t>
  </si>
  <si>
    <t>18228973379</t>
  </si>
  <si>
    <t>刘凯</t>
  </si>
  <si>
    <t>51162320001203203X</t>
  </si>
  <si>
    <t>202121240499</t>
  </si>
  <si>
    <t>15982636064</t>
  </si>
  <si>
    <t>郑继华</t>
  </si>
  <si>
    <t>510181200004216010</t>
  </si>
  <si>
    <t>202121240693</t>
  </si>
  <si>
    <t>15282692169</t>
  </si>
  <si>
    <t>李朝</t>
  </si>
  <si>
    <t>511902199812112336</t>
  </si>
  <si>
    <t>202121240466</t>
  </si>
  <si>
    <t>18782743273</t>
  </si>
  <si>
    <t>汪田田</t>
  </si>
  <si>
    <t>513221199902020622</t>
  </si>
  <si>
    <t>202121240571</t>
  </si>
  <si>
    <t>13518436409</t>
  </si>
  <si>
    <t>陈永森</t>
  </si>
  <si>
    <t>511527199711222910</t>
  </si>
  <si>
    <t>202121240380</t>
  </si>
  <si>
    <t>18570017709</t>
  </si>
  <si>
    <t>蔡鑫灿</t>
  </si>
  <si>
    <t>510182199905034426</t>
  </si>
  <si>
    <t>202121240366</t>
  </si>
  <si>
    <t>15982474748</t>
  </si>
  <si>
    <t>19机械工程06班（专升本）</t>
  </si>
  <si>
    <t>王成</t>
  </si>
  <si>
    <t>513432199909080214</t>
  </si>
  <si>
    <t>202140020860</t>
  </si>
  <si>
    <t>18281513952</t>
  </si>
  <si>
    <t>刘正林</t>
  </si>
  <si>
    <t>513423199803103733</t>
  </si>
  <si>
    <t>202140020768</t>
  </si>
  <si>
    <t>18828542951</t>
  </si>
  <si>
    <t>吉克克古</t>
  </si>
  <si>
    <t>513432199809051416</t>
  </si>
  <si>
    <t>202140020664</t>
  </si>
  <si>
    <t>15892906022</t>
  </si>
  <si>
    <t>何超</t>
  </si>
  <si>
    <t>513701199810286513</t>
  </si>
  <si>
    <t>202140020622</t>
  </si>
  <si>
    <t>15282771438</t>
  </si>
  <si>
    <t>胡小龙</t>
  </si>
  <si>
    <t>511324200004025059</t>
  </si>
  <si>
    <t>202140020646</t>
  </si>
  <si>
    <t>18381776724</t>
  </si>
  <si>
    <t>周志远</t>
  </si>
  <si>
    <t>513225200001070017</t>
  </si>
  <si>
    <t>202140021597</t>
  </si>
  <si>
    <t>18015764968</t>
  </si>
  <si>
    <t>吴飞</t>
  </si>
  <si>
    <t>513921200009015314</t>
  </si>
  <si>
    <t>202140020905</t>
  </si>
  <si>
    <t>15196848647</t>
  </si>
  <si>
    <t>李平</t>
  </si>
  <si>
    <t>513721199703280170</t>
  </si>
  <si>
    <t>202140020704</t>
  </si>
  <si>
    <t>15983968195</t>
  </si>
  <si>
    <t>冯娟</t>
  </si>
  <si>
    <t>511923200007087163</t>
  </si>
  <si>
    <t>202140020602</t>
  </si>
  <si>
    <t>15775805783</t>
  </si>
  <si>
    <t>王建波</t>
  </si>
  <si>
    <t>51031120000630661X</t>
  </si>
  <si>
    <t>202140020869</t>
  </si>
  <si>
    <t>13778559186</t>
  </si>
  <si>
    <t>丁利</t>
  </si>
  <si>
    <t>51052519991108319X</t>
  </si>
  <si>
    <t>202140020590</t>
  </si>
  <si>
    <t>18982484164</t>
  </si>
  <si>
    <t>廖伟宇</t>
  </si>
  <si>
    <t>513822200006035791</t>
  </si>
  <si>
    <t>202140020733</t>
  </si>
  <si>
    <t>17628182601</t>
  </si>
  <si>
    <t>何佩枫</t>
  </si>
  <si>
    <t>511381199907072536</t>
  </si>
  <si>
    <t>202140020628</t>
  </si>
  <si>
    <t>15182948958</t>
  </si>
  <si>
    <t>任钰杰</t>
  </si>
  <si>
    <t>513723199910190015</t>
  </si>
  <si>
    <t>202140020820</t>
  </si>
  <si>
    <t>18096358699</t>
  </si>
  <si>
    <t>游小兵</t>
  </si>
  <si>
    <t>510122200001224111</t>
  </si>
  <si>
    <t>202140020987</t>
  </si>
  <si>
    <t>15828389060</t>
  </si>
  <si>
    <t>周晓雪</t>
  </si>
  <si>
    <t>510525200007257564</t>
  </si>
  <si>
    <t>202140021593</t>
  </si>
  <si>
    <t>13890128703</t>
  </si>
  <si>
    <t>511902199909226516</t>
  </si>
  <si>
    <t>202140020636</t>
  </si>
  <si>
    <t>18040481516</t>
  </si>
  <si>
    <t>刘畅</t>
  </si>
  <si>
    <t>513701200002253153</t>
  </si>
  <si>
    <t>202140020741</t>
  </si>
  <si>
    <t>15775772644</t>
  </si>
  <si>
    <t>刘杨</t>
  </si>
  <si>
    <t>511781200103231818</t>
  </si>
  <si>
    <t>202140020764</t>
  </si>
  <si>
    <t>18123181170</t>
  </si>
  <si>
    <t>林大海</t>
  </si>
  <si>
    <t>51101119990328611X</t>
  </si>
  <si>
    <t>202140020735</t>
  </si>
  <si>
    <t>17345276291</t>
  </si>
  <si>
    <t>刘澳</t>
  </si>
  <si>
    <t>511623199904031678</t>
  </si>
  <si>
    <t>202140020740</t>
  </si>
  <si>
    <t>13541545304</t>
  </si>
  <si>
    <t>伍回强</t>
  </si>
  <si>
    <t>513433199811100834</t>
  </si>
  <si>
    <t>202140020917</t>
  </si>
  <si>
    <t>19150125753</t>
  </si>
  <si>
    <t>张德翔</t>
  </si>
  <si>
    <t>510503200007056617</t>
  </si>
  <si>
    <t>202140021005</t>
  </si>
  <si>
    <t>15228650938</t>
  </si>
  <si>
    <t>刘全礼</t>
  </si>
  <si>
    <t>51092219980915357X</t>
  </si>
  <si>
    <t>202140020756</t>
  </si>
  <si>
    <t>19908951668</t>
  </si>
  <si>
    <t>喻滟阳</t>
  </si>
  <si>
    <t>513823200007180022</t>
  </si>
  <si>
    <t>202140020991</t>
  </si>
  <si>
    <t>18227848339</t>
  </si>
  <si>
    <t>19机械工程07班（专升本）</t>
  </si>
  <si>
    <t>张龙驹</t>
  </si>
  <si>
    <t>51100219990104003X</t>
  </si>
  <si>
    <t>202140021015</t>
  </si>
  <si>
    <t>18148137332</t>
  </si>
  <si>
    <t>张俊峰</t>
  </si>
  <si>
    <t>511621199910030855</t>
  </si>
  <si>
    <t>202140021013</t>
  </si>
  <si>
    <t>17716400490</t>
  </si>
  <si>
    <t>黄磊</t>
  </si>
  <si>
    <t>510525199902077337</t>
  </si>
  <si>
    <t>202140020653</t>
  </si>
  <si>
    <t>15181956362</t>
  </si>
  <si>
    <t>李坤</t>
  </si>
  <si>
    <t>510923199508253733</t>
  </si>
  <si>
    <t>202140020699</t>
  </si>
  <si>
    <t>13778705367</t>
  </si>
  <si>
    <t>王焰</t>
  </si>
  <si>
    <t>51052220000103693X</t>
  </si>
  <si>
    <t>202140020890</t>
  </si>
  <si>
    <t>18090874884</t>
  </si>
  <si>
    <t>李凌鹏</t>
  </si>
  <si>
    <t>511623199908052978</t>
  </si>
  <si>
    <t>202140020701</t>
  </si>
  <si>
    <t>18398525745</t>
  </si>
  <si>
    <t>范力</t>
  </si>
  <si>
    <t>513428199910030017</t>
  </si>
  <si>
    <t>202140020595</t>
  </si>
  <si>
    <t>17602810038</t>
  </si>
  <si>
    <t>郭年超</t>
  </si>
  <si>
    <t>513425200102134818</t>
  </si>
  <si>
    <t>202140020615</t>
  </si>
  <si>
    <t>18283411453</t>
  </si>
  <si>
    <t>龚育龙</t>
  </si>
  <si>
    <t>511602200001140172</t>
  </si>
  <si>
    <t>202140020611</t>
  </si>
  <si>
    <t>19909021140</t>
  </si>
  <si>
    <t>文博</t>
  </si>
  <si>
    <t>511124200008165736</t>
  </si>
  <si>
    <t>202140020901</t>
  </si>
  <si>
    <t>15520935736</t>
  </si>
  <si>
    <t>郑祥澜</t>
  </si>
  <si>
    <t>513901200002016415</t>
  </si>
  <si>
    <t>202140021580</t>
  </si>
  <si>
    <t>18781666907</t>
  </si>
  <si>
    <t>孙建龙</t>
  </si>
  <si>
    <t>510812200004250011</t>
  </si>
  <si>
    <t>202140020834</t>
  </si>
  <si>
    <t>18981219685</t>
  </si>
  <si>
    <t>杨瑞芳</t>
  </si>
  <si>
    <t>513721199901016928</t>
  </si>
  <si>
    <t>202140020969</t>
  </si>
  <si>
    <t>18784233146</t>
  </si>
  <si>
    <t>张晋浩</t>
  </si>
  <si>
    <t>513902199911220035</t>
  </si>
  <si>
    <t>202140021011</t>
  </si>
  <si>
    <t>18384279176</t>
  </si>
  <si>
    <t>李虎林</t>
  </si>
  <si>
    <t>513821199801120694</t>
  </si>
  <si>
    <t>202140020694</t>
  </si>
  <si>
    <t>18608076886</t>
  </si>
  <si>
    <t>邵晓林</t>
  </si>
  <si>
    <t>513701199909195611</t>
  </si>
  <si>
    <t>202140020823</t>
  </si>
  <si>
    <t>17311026771</t>
  </si>
  <si>
    <t>黄钟懿</t>
  </si>
  <si>
    <t>510603200101247677</t>
  </si>
  <si>
    <t>202140020661</t>
  </si>
  <si>
    <t>18828542709</t>
  </si>
  <si>
    <t>龙显云</t>
  </si>
  <si>
    <t>510802200004163812</t>
  </si>
  <si>
    <t>202140020775</t>
  </si>
  <si>
    <t>15983902357</t>
  </si>
  <si>
    <t>唐浩天</t>
  </si>
  <si>
    <t>513002199810202955</t>
  </si>
  <si>
    <t>202140020841</t>
  </si>
  <si>
    <t>17628679762</t>
  </si>
  <si>
    <t>方玲龙</t>
  </si>
  <si>
    <t>511124200004166811</t>
  </si>
  <si>
    <t>202140020597</t>
  </si>
  <si>
    <t>18183321063</t>
  </si>
  <si>
    <t>张润吉</t>
  </si>
  <si>
    <t>510184199903292918</t>
  </si>
  <si>
    <t>202140021017</t>
  </si>
  <si>
    <t>18349208997</t>
  </si>
  <si>
    <t>叶琳</t>
  </si>
  <si>
    <t>513721199910020208</t>
  </si>
  <si>
    <t>202140020984</t>
  </si>
  <si>
    <t>18398948726</t>
  </si>
  <si>
    <t>梁梓渲</t>
  </si>
  <si>
    <t>510802199904283523</t>
  </si>
  <si>
    <t>202140020730</t>
  </si>
  <si>
    <t>杨龙</t>
  </si>
  <si>
    <t>510422199908032610</t>
  </si>
  <si>
    <t>202140020963</t>
  </si>
  <si>
    <t>18880899973</t>
  </si>
  <si>
    <t>张菁</t>
  </si>
  <si>
    <t>陈涌安</t>
  </si>
  <si>
    <t>511028200003209533</t>
  </si>
  <si>
    <t>202121240379</t>
  </si>
  <si>
    <t>程羽</t>
  </si>
  <si>
    <t>513701200007101618</t>
  </si>
  <si>
    <t>202121240386</t>
  </si>
  <si>
    <t>代少华</t>
  </si>
  <si>
    <t>370784199911160532</t>
  </si>
  <si>
    <t>202121240387</t>
  </si>
  <si>
    <t>何静</t>
  </si>
  <si>
    <t>511902200001051133</t>
  </si>
  <si>
    <t>202121240416</t>
  </si>
  <si>
    <t>胡强</t>
  </si>
  <si>
    <t>510521199806271433</t>
  </si>
  <si>
    <t>202121240427</t>
  </si>
  <si>
    <t>拉国强</t>
  </si>
  <si>
    <t>513228199908121410</t>
  </si>
  <si>
    <t>202121240462</t>
  </si>
  <si>
    <t>李艾霞</t>
  </si>
  <si>
    <t>510722199910152386</t>
  </si>
  <si>
    <t>202121240465</t>
  </si>
  <si>
    <t>莫晟榕</t>
  </si>
  <si>
    <t>511322200002142881</t>
  </si>
  <si>
    <t>202121240525</t>
  </si>
  <si>
    <t>钱龙</t>
  </si>
  <si>
    <t>511623199811105738</t>
  </si>
  <si>
    <t>202121240536</t>
  </si>
  <si>
    <t>宋小超</t>
  </si>
  <si>
    <t>510521200001240010</t>
  </si>
  <si>
    <t>202121240556</t>
  </si>
  <si>
    <t>苏源</t>
  </si>
  <si>
    <t>511623200002052512</t>
  </si>
  <si>
    <t>202121240559</t>
  </si>
  <si>
    <t>孙晓玲</t>
  </si>
  <si>
    <t>510524199904195162</t>
  </si>
  <si>
    <t>202121240560</t>
  </si>
  <si>
    <t>万江</t>
  </si>
  <si>
    <t>511126199812152116</t>
  </si>
  <si>
    <t>202121240569</t>
  </si>
  <si>
    <t>王涛</t>
  </si>
  <si>
    <t>513721199910185811</t>
  </si>
  <si>
    <t>202121240591</t>
  </si>
  <si>
    <t>王鑫媛</t>
  </si>
  <si>
    <t>513821199912143901</t>
  </si>
  <si>
    <t>202121240596</t>
  </si>
  <si>
    <t>先钧伍</t>
  </si>
  <si>
    <t>510521199910295873</t>
  </si>
  <si>
    <t>202121240612</t>
  </si>
  <si>
    <t>谢聪</t>
  </si>
  <si>
    <t>513723199903206859</t>
  </si>
  <si>
    <t>202121240617</t>
  </si>
  <si>
    <t>赵茂星</t>
  </si>
  <si>
    <t>513721199910111994</t>
  </si>
  <si>
    <t>202121240683</t>
  </si>
  <si>
    <t>郑涵文</t>
  </si>
  <si>
    <t>51302120000702877X</t>
  </si>
  <si>
    <t>202121240692</t>
  </si>
  <si>
    <t>祝平举</t>
  </si>
  <si>
    <t>513423199902101012</t>
  </si>
  <si>
    <t>202121240705</t>
  </si>
  <si>
    <t>闵钦</t>
  </si>
  <si>
    <t>510503199707104098</t>
  </si>
  <si>
    <t>202121240714</t>
  </si>
  <si>
    <t>19机械工程08班（专升本）</t>
  </si>
  <si>
    <t>陈代兴</t>
  </si>
  <si>
    <t>510321200007289033</t>
  </si>
  <si>
    <t>202140020547</t>
  </si>
  <si>
    <t>陈龙威</t>
  </si>
  <si>
    <t>510112200006103316</t>
  </si>
  <si>
    <t>202140020552</t>
  </si>
  <si>
    <t>方玺</t>
  </si>
  <si>
    <t>513722199910041558</t>
  </si>
  <si>
    <t>202140020599</t>
  </si>
  <si>
    <t xml:space="preserve"> </t>
  </si>
  <si>
    <t>高伟</t>
  </si>
  <si>
    <t>513021199908070873</t>
  </si>
  <si>
    <t>202140020607</t>
  </si>
  <si>
    <t>高真庭</t>
  </si>
  <si>
    <t>513321199910095224</t>
  </si>
  <si>
    <t>202140020609</t>
  </si>
  <si>
    <t>黄林</t>
  </si>
  <si>
    <t>510311200006283315</t>
  </si>
  <si>
    <t>202140020655</t>
  </si>
  <si>
    <t>黄茳灵</t>
  </si>
  <si>
    <t>51090220020329487X</t>
  </si>
  <si>
    <t>202140020663</t>
  </si>
  <si>
    <t>纪磊</t>
  </si>
  <si>
    <t>511321200011212670</t>
  </si>
  <si>
    <t>202140020665</t>
  </si>
  <si>
    <t>李存洪</t>
  </si>
  <si>
    <t>510503200008090016</t>
  </si>
  <si>
    <t>202140020687</t>
  </si>
  <si>
    <t>廖继超</t>
  </si>
  <si>
    <t>510181200007161916</t>
  </si>
  <si>
    <t>202140020731</t>
  </si>
  <si>
    <t>童美玲</t>
  </si>
  <si>
    <t>511529200006052328</t>
  </si>
  <si>
    <t>202140020856</t>
  </si>
  <si>
    <t>张椿淋</t>
  </si>
  <si>
    <t>513721199808287045</t>
  </si>
  <si>
    <t>202140021004</t>
  </si>
  <si>
    <t>张靖松</t>
  </si>
  <si>
    <t>513822199908190015</t>
  </si>
  <si>
    <t>202140021012</t>
  </si>
  <si>
    <t>郑朝卫</t>
  </si>
  <si>
    <t>510521200004185870</t>
  </si>
  <si>
    <t>202140021037</t>
  </si>
  <si>
    <t>郑英杰</t>
  </si>
  <si>
    <t>511324199911073059</t>
  </si>
  <si>
    <t>202140021582</t>
  </si>
  <si>
    <t>魏鑫</t>
  </si>
  <si>
    <t>511602199804294591</t>
  </si>
  <si>
    <t>202140020900</t>
  </si>
  <si>
    <t>郑钰琳</t>
  </si>
  <si>
    <t>51018320000215041X</t>
  </si>
  <si>
    <t>202140021584</t>
  </si>
  <si>
    <t>陈菊</t>
  </si>
  <si>
    <t>511324199801125305</t>
  </si>
  <si>
    <t>202140020550</t>
  </si>
  <si>
    <t>何金林</t>
  </si>
  <si>
    <t>51192320000608581X</t>
  </si>
  <si>
    <t>202140020624</t>
  </si>
  <si>
    <t>19机械工程09班（专升本）</t>
  </si>
  <si>
    <t>程文艺</t>
  </si>
  <si>
    <t>513902200001026722</t>
  </si>
  <si>
    <t>202140020576</t>
  </si>
  <si>
    <t>邓文干</t>
  </si>
  <si>
    <t>511902200101172936</t>
  </si>
  <si>
    <t>202140020583</t>
  </si>
  <si>
    <t>董晋韬</t>
  </si>
  <si>
    <t>51312819981020161X</t>
  </si>
  <si>
    <t>202140020591</t>
  </si>
  <si>
    <t>胡流浪</t>
  </si>
  <si>
    <t>51303019990618761X</t>
  </si>
  <si>
    <t>202140020644</t>
  </si>
  <si>
    <t>胡晓</t>
  </si>
  <si>
    <t>511723200101071845</t>
  </si>
  <si>
    <t>202140020645</t>
  </si>
  <si>
    <t>李泉江</t>
  </si>
  <si>
    <t>511025200005035355</t>
  </si>
  <si>
    <t>202140020706</t>
  </si>
  <si>
    <t>刘敏</t>
  </si>
  <si>
    <t>513722199910094211</t>
  </si>
  <si>
    <t>202140020752</t>
  </si>
  <si>
    <t>王双</t>
  </si>
  <si>
    <t>511923200002020058</t>
  </si>
  <si>
    <t>202140020882</t>
  </si>
  <si>
    <t>510321199912285651</t>
  </si>
  <si>
    <t>202140020897</t>
  </si>
  <si>
    <t>魏彭</t>
  </si>
  <si>
    <t>513901199907184813</t>
  </si>
  <si>
    <t>202140020898</t>
  </si>
  <si>
    <t>向林奎</t>
  </si>
  <si>
    <t>511522200111053272</t>
  </si>
  <si>
    <t>202140020922</t>
  </si>
  <si>
    <t>肖富杰</t>
  </si>
  <si>
    <t>513922200004254056</t>
  </si>
  <si>
    <t>202140020925</t>
  </si>
  <si>
    <t>杨洪</t>
  </si>
  <si>
    <t>514021200008036579</t>
  </si>
  <si>
    <t>202140020959</t>
  </si>
  <si>
    <t>余玲</t>
  </si>
  <si>
    <t>510321200003106586</t>
  </si>
  <si>
    <t>202140020989</t>
  </si>
  <si>
    <t>余卓邦</t>
  </si>
  <si>
    <t>513021199904122891</t>
  </si>
  <si>
    <t>202140020990</t>
  </si>
  <si>
    <t>张晓青</t>
  </si>
  <si>
    <t>513023199909046720</t>
  </si>
  <si>
    <t>202140021022</t>
  </si>
  <si>
    <t>511524199808082273</t>
  </si>
  <si>
    <t>202140021577</t>
  </si>
  <si>
    <t>周利民</t>
  </si>
  <si>
    <t>511321200005133597</t>
  </si>
  <si>
    <t>202140021590</t>
  </si>
  <si>
    <t>张正虎</t>
  </si>
  <si>
    <t>51342519970114641X</t>
  </si>
  <si>
    <t>202140021028</t>
  </si>
  <si>
    <t>蒲海宇</t>
  </si>
  <si>
    <t>511321200007107958</t>
  </si>
  <si>
    <t>202140020811</t>
  </si>
  <si>
    <t>蒙腾杰</t>
  </si>
  <si>
    <t>510123199806220012</t>
  </si>
  <si>
    <t>202140020798</t>
  </si>
  <si>
    <t>王强</t>
  </si>
  <si>
    <t>511602200002017790</t>
  </si>
  <si>
    <t>202140020881</t>
  </si>
  <si>
    <t>袁红</t>
  </si>
  <si>
    <t>511922199709080685</t>
  </si>
  <si>
    <t>202140020992</t>
  </si>
  <si>
    <t>陈雄</t>
  </si>
  <si>
    <t>511921199903151591</t>
  </si>
  <si>
    <t>202140020560</t>
  </si>
  <si>
    <t>李欢</t>
  </si>
  <si>
    <t>511523200010205931</t>
  </si>
  <si>
    <t>202140020695</t>
  </si>
  <si>
    <t>郑轲</t>
  </si>
  <si>
    <t>513822200006153210</t>
  </si>
  <si>
    <t>202140021538</t>
  </si>
  <si>
    <t>曾晓丽</t>
  </si>
  <si>
    <t>510112199911184229</t>
  </si>
  <si>
    <t>202121240654</t>
  </si>
  <si>
    <t>张杰</t>
  </si>
  <si>
    <t>鲜季春</t>
  </si>
  <si>
    <t>51190220000421361X</t>
  </si>
  <si>
    <t>202121240613</t>
  </si>
  <si>
    <t>511126199810240913</t>
  </si>
  <si>
    <t>202121240592</t>
  </si>
  <si>
    <t>李晨</t>
  </si>
  <si>
    <t>513022199806290425</t>
  </si>
  <si>
    <t>202121240467</t>
  </si>
  <si>
    <t>张建</t>
  </si>
  <si>
    <t>511923199912114939</t>
  </si>
  <si>
    <t>202121240666</t>
  </si>
  <si>
    <t>祝元婷</t>
  </si>
  <si>
    <t>500227199911115424</t>
  </si>
  <si>
    <t>202121240706</t>
  </si>
  <si>
    <t>成桂菊</t>
  </si>
  <si>
    <t>500233199909094721</t>
  </si>
  <si>
    <t>202121240383</t>
  </si>
  <si>
    <t>金婷婷</t>
  </si>
  <si>
    <t>510922199908206366</t>
  </si>
  <si>
    <t>202121240457</t>
  </si>
  <si>
    <t>盛志鸿</t>
  </si>
  <si>
    <t>500228200006187577</t>
  </si>
  <si>
    <t>202121250551</t>
  </si>
  <si>
    <t>朱洪波</t>
  </si>
  <si>
    <t>513122199907093418</t>
  </si>
  <si>
    <t>202121240701</t>
  </si>
  <si>
    <t>赵浩宇</t>
  </si>
  <si>
    <t>511024200006011711</t>
  </si>
  <si>
    <t>202121240681</t>
  </si>
  <si>
    <t>彭媛媛</t>
  </si>
  <si>
    <t>51192220010723200X</t>
  </si>
  <si>
    <t>202121240533</t>
  </si>
  <si>
    <t>王菊红</t>
  </si>
  <si>
    <t>510724200001267985</t>
  </si>
  <si>
    <t>202121240584</t>
  </si>
  <si>
    <t>代宇吉</t>
  </si>
  <si>
    <t>513123199806201826</t>
  </si>
  <si>
    <t>202121240388</t>
  </si>
  <si>
    <t>刘安鑫</t>
  </si>
  <si>
    <t>513322199911235010</t>
  </si>
  <si>
    <t>202121240489</t>
  </si>
  <si>
    <t>马泽耀</t>
  </si>
  <si>
    <t>511181199910291712</t>
  </si>
  <si>
    <t>202121240520</t>
  </si>
  <si>
    <t>朱金刚</t>
  </si>
  <si>
    <t>51081220000210001X</t>
  </si>
  <si>
    <t>202121240704</t>
  </si>
  <si>
    <t>涂崟</t>
  </si>
  <si>
    <t>510922200008212213</t>
  </si>
  <si>
    <t>202121240568</t>
  </si>
  <si>
    <t>陈慧</t>
  </si>
  <si>
    <t>513822199810081769</t>
  </si>
  <si>
    <t>202121240370</t>
  </si>
  <si>
    <t>冯春</t>
  </si>
  <si>
    <t>511011199806105356</t>
  </si>
  <si>
    <t>202121240398</t>
  </si>
  <si>
    <t>胡清</t>
  </si>
  <si>
    <t>510824199910308019</t>
  </si>
  <si>
    <t>202121240428</t>
  </si>
  <si>
    <t>王凯</t>
  </si>
  <si>
    <t>51382119990815515X</t>
  </si>
  <si>
    <t>202121240586</t>
  </si>
  <si>
    <t>何龙</t>
  </si>
  <si>
    <t>513722199906192097</t>
  </si>
  <si>
    <t>202121240417</t>
  </si>
  <si>
    <t>吴奎</t>
  </si>
  <si>
    <t>511322200106126413</t>
  </si>
  <si>
    <t>202121240606</t>
  </si>
  <si>
    <t>何明杰</t>
  </si>
  <si>
    <t>510823200002240038</t>
  </si>
  <si>
    <t>202121240419</t>
  </si>
  <si>
    <t>王成涛</t>
  </si>
  <si>
    <t>51322719981214163X</t>
  </si>
  <si>
    <t>202121240575</t>
  </si>
  <si>
    <t>覃永康</t>
  </si>
  <si>
    <t>513022199912082558</t>
  </si>
  <si>
    <t>202121240717</t>
  </si>
  <si>
    <t>伍小波</t>
  </si>
  <si>
    <t>511323199905070218</t>
  </si>
  <si>
    <t>202121240608</t>
  </si>
  <si>
    <t>姜涛</t>
  </si>
  <si>
    <t>511025199910261111</t>
  </si>
  <si>
    <t>202121240447</t>
  </si>
  <si>
    <t>周雯丽</t>
  </si>
  <si>
    <t>511526199908053229</t>
  </si>
  <si>
    <t>202121240699</t>
  </si>
  <si>
    <t>杨盛豪</t>
  </si>
  <si>
    <t>510112199912192415</t>
  </si>
  <si>
    <t>202121240641</t>
  </si>
  <si>
    <t>张婷玉</t>
  </si>
  <si>
    <t>51382220000328870X</t>
  </si>
  <si>
    <t>202121240680</t>
  </si>
  <si>
    <t>文婧</t>
  </si>
  <si>
    <t>511321200203255026</t>
  </si>
  <si>
    <t>202121240602</t>
  </si>
  <si>
    <t>张惠</t>
  </si>
  <si>
    <t>510321200101026061</t>
  </si>
  <si>
    <t>202121240664</t>
  </si>
  <si>
    <t>孟代勇</t>
  </si>
  <si>
    <t>511525199911174156</t>
  </si>
  <si>
    <t>202121240522</t>
  </si>
  <si>
    <t>黄俊杰</t>
  </si>
  <si>
    <t>510922200002086156</t>
  </si>
  <si>
    <t>202121240434</t>
  </si>
  <si>
    <t>510502200006268339</t>
  </si>
  <si>
    <t>202121240491</t>
  </si>
  <si>
    <t>张欣</t>
  </si>
  <si>
    <t>513401200105085926</t>
  </si>
  <si>
    <t>202121240675</t>
  </si>
  <si>
    <t>李政霖</t>
  </si>
  <si>
    <t>511623199708285777</t>
  </si>
  <si>
    <t>202121240483</t>
  </si>
  <si>
    <t>游崧</t>
  </si>
  <si>
    <t>510503200001151138</t>
  </si>
  <si>
    <t>202121240647</t>
  </si>
  <si>
    <t>杨菱琪</t>
  </si>
  <si>
    <t>513401199908063645</t>
  </si>
  <si>
    <t>202121240634</t>
  </si>
  <si>
    <t>李林</t>
  </si>
  <si>
    <t>510503200010125257</t>
  </si>
  <si>
    <t>202121240475</t>
  </si>
  <si>
    <t>张赖</t>
  </si>
  <si>
    <t>51011320000412681X</t>
  </si>
  <si>
    <t>202121240670</t>
  </si>
  <si>
    <t>谢文潇</t>
  </si>
  <si>
    <t>51080219991005521X</t>
  </si>
  <si>
    <t>202121240618</t>
  </si>
  <si>
    <t>朱胡林</t>
  </si>
  <si>
    <t>511623200002270958</t>
  </si>
  <si>
    <t>202121240702</t>
  </si>
  <si>
    <t>岳莉</t>
  </si>
  <si>
    <t>513722199712088080</t>
  </si>
  <si>
    <t>202121240651</t>
  </si>
  <si>
    <t>李春辉</t>
  </si>
  <si>
    <t>511324199805210670</t>
  </si>
  <si>
    <t>202121240469</t>
  </si>
  <si>
    <t>罗俊波</t>
  </si>
  <si>
    <t>511324199804144077</t>
  </si>
  <si>
    <t>202121240512</t>
  </si>
  <si>
    <t>王宏</t>
  </si>
  <si>
    <t>510503199805167033</t>
  </si>
  <si>
    <t>202121240579</t>
  </si>
  <si>
    <t>王忠锐</t>
  </si>
  <si>
    <t>510781200007208895</t>
  </si>
  <si>
    <t>202121240595</t>
  </si>
  <si>
    <t>王辉</t>
  </si>
  <si>
    <t>511304199904035251</t>
  </si>
  <si>
    <t>202121240580</t>
  </si>
  <si>
    <t>肖微</t>
  </si>
  <si>
    <t>510681200002150027</t>
  </si>
  <si>
    <t>202121240615</t>
  </si>
  <si>
    <t>刘宏龙</t>
  </si>
  <si>
    <t>511622200002077019</t>
  </si>
  <si>
    <t>202121240490</t>
  </si>
  <si>
    <t>张飞舞</t>
  </si>
  <si>
    <t>511922200005171437</t>
  </si>
  <si>
    <t>202121240660</t>
  </si>
  <si>
    <t>马学芳</t>
  </si>
  <si>
    <t>513423200005060025</t>
  </si>
  <si>
    <t>202121240519</t>
  </si>
  <si>
    <t>吉地菲以</t>
  </si>
  <si>
    <t>513429199704224398</t>
  </si>
  <si>
    <t>202121240440</t>
  </si>
  <si>
    <t>苏小明</t>
  </si>
  <si>
    <t>513401200404288125</t>
  </si>
  <si>
    <t>202121240558</t>
  </si>
  <si>
    <t>陈杰宇</t>
  </si>
  <si>
    <t>510322200004286757</t>
  </si>
  <si>
    <t>202121240371</t>
  </si>
  <si>
    <t>曾鸿</t>
  </si>
  <si>
    <t>511111199909273139</t>
  </si>
  <si>
    <t>202121240653</t>
  </si>
  <si>
    <t>李世林</t>
  </si>
  <si>
    <t>513425199708164813</t>
  </si>
  <si>
    <t>202121240479</t>
  </si>
  <si>
    <t>王陈艳</t>
  </si>
  <si>
    <t>513030200006220221</t>
  </si>
  <si>
    <t>202121240574</t>
  </si>
  <si>
    <t>罗世杰</t>
  </si>
  <si>
    <t>51070320000512965X</t>
  </si>
  <si>
    <t>202121240514</t>
  </si>
  <si>
    <t>杨娜</t>
  </si>
  <si>
    <t>513922200009215865</t>
  </si>
  <si>
    <t>202121240637</t>
  </si>
  <si>
    <t>杨瑶</t>
  </si>
  <si>
    <t>513423200008080021</t>
  </si>
  <si>
    <t>202121240644</t>
  </si>
  <si>
    <t>杨鹏飞</t>
  </si>
  <si>
    <t>51118119990814211x</t>
  </si>
  <si>
    <t>202121240639</t>
  </si>
  <si>
    <t>田宏辉</t>
  </si>
  <si>
    <t>513902200004295696</t>
  </si>
  <si>
    <t>202121240566</t>
  </si>
  <si>
    <t>吴博</t>
  </si>
  <si>
    <t>511602200001251913</t>
  </si>
  <si>
    <t>202121240603</t>
  </si>
  <si>
    <r>
      <rPr>
        <sz val="11"/>
        <rFont val="宋体"/>
        <family val="3"/>
        <charset val="134"/>
      </rPr>
      <t>511621200004258335</t>
    </r>
  </si>
  <si>
    <r>
      <rPr>
        <sz val="11"/>
        <rFont val="宋体"/>
        <family val="3"/>
        <charset val="134"/>
      </rPr>
      <t>511922200002062083</t>
    </r>
  </si>
  <si>
    <r>
      <rPr>
        <sz val="11"/>
        <rFont val="宋体"/>
        <family val="3"/>
        <charset val="134"/>
      </rPr>
      <t>18728717728</t>
    </r>
  </si>
  <si>
    <r>
      <rPr>
        <sz val="11"/>
        <rFont val="宋体"/>
        <family val="3"/>
        <charset val="134"/>
      </rPr>
      <t>511521199909223232</t>
    </r>
  </si>
  <si>
    <r>
      <rPr>
        <sz val="11"/>
        <rFont val="宋体"/>
        <family val="3"/>
        <charset val="134"/>
      </rPr>
      <t>16608316502</t>
    </r>
  </si>
  <si>
    <r>
      <rPr>
        <sz val="11"/>
        <rFont val="宋体"/>
        <family val="3"/>
        <charset val="134"/>
      </rPr>
      <t>511321200101210018</t>
    </r>
  </si>
  <si>
    <r>
      <rPr>
        <sz val="11"/>
        <rFont val="宋体"/>
        <family val="3"/>
        <charset val="134"/>
      </rPr>
      <t>18111416227</t>
    </r>
  </si>
  <si>
    <r>
      <rPr>
        <sz val="11"/>
        <rFont val="宋体"/>
        <family val="3"/>
        <charset val="134"/>
      </rPr>
      <t>17761128412</t>
    </r>
  </si>
  <si>
    <r>
      <rPr>
        <sz val="11"/>
        <rFont val="宋体"/>
        <family val="3"/>
        <charset val="134"/>
      </rPr>
      <t>513902200101115570</t>
    </r>
  </si>
  <si>
    <r>
      <rPr>
        <sz val="11"/>
        <rFont val="宋体"/>
        <family val="3"/>
        <charset val="134"/>
      </rPr>
      <t>13438979620</t>
    </r>
  </si>
  <si>
    <r>
      <rPr>
        <sz val="11"/>
        <rFont val="宋体"/>
        <family val="3"/>
        <charset val="134"/>
      </rPr>
      <t>510521199811161431</t>
    </r>
  </si>
  <si>
    <r>
      <rPr>
        <sz val="11"/>
        <rFont val="宋体"/>
        <family val="3"/>
        <charset val="134"/>
      </rPr>
      <t>15223112109</t>
    </r>
  </si>
  <si>
    <r>
      <rPr>
        <sz val="11"/>
        <rFont val="宋体"/>
        <family val="3"/>
        <charset val="134"/>
      </rPr>
      <t>511123200009020671</t>
    </r>
  </si>
  <si>
    <r>
      <rPr>
        <sz val="11"/>
        <rFont val="宋体"/>
        <family val="3"/>
        <charset val="134"/>
      </rPr>
      <t>18113998803</t>
    </r>
  </si>
  <si>
    <r>
      <rPr>
        <sz val="11"/>
        <rFont val="宋体"/>
        <family val="3"/>
        <charset val="134"/>
      </rPr>
      <t>510603200108182917</t>
    </r>
  </si>
  <si>
    <r>
      <rPr>
        <sz val="11"/>
        <rFont val="宋体"/>
        <family val="3"/>
        <charset val="134"/>
      </rPr>
      <t>15883860496</t>
    </r>
  </si>
  <si>
    <r>
      <rPr>
        <sz val="11"/>
        <rFont val="宋体"/>
        <family val="3"/>
        <charset val="134"/>
      </rPr>
      <t>513022200002151839</t>
    </r>
  </si>
  <si>
    <r>
      <rPr>
        <sz val="11"/>
        <rFont val="宋体"/>
        <family val="3"/>
        <charset val="134"/>
      </rPr>
      <t>511529200012082515</t>
    </r>
  </si>
  <si>
    <r>
      <rPr>
        <sz val="11"/>
        <rFont val="宋体"/>
        <family val="3"/>
        <charset val="134"/>
      </rPr>
      <t>659001200011124618</t>
    </r>
  </si>
  <si>
    <r>
      <rPr>
        <sz val="11"/>
        <rFont val="宋体"/>
        <family val="3"/>
        <charset val="134"/>
      </rPr>
      <t>511921200005205186</t>
    </r>
  </si>
  <si>
    <r>
      <rPr>
        <sz val="11"/>
        <rFont val="宋体"/>
        <family val="3"/>
        <charset val="134"/>
      </rPr>
      <t>510525200005036055</t>
    </r>
  </si>
  <si>
    <r>
      <rPr>
        <sz val="11"/>
        <rFont val="宋体"/>
        <family val="3"/>
        <charset val="134"/>
      </rPr>
      <t>511621200104015197</t>
    </r>
  </si>
  <si>
    <r>
      <rPr>
        <sz val="11"/>
        <rFont val="宋体"/>
        <family val="3"/>
        <charset val="134"/>
      </rPr>
      <t>18908287549</t>
    </r>
  </si>
  <si>
    <r>
      <rPr>
        <sz val="11"/>
        <rFont val="宋体"/>
        <family val="3"/>
        <charset val="134"/>
      </rPr>
      <t>511623199703207833</t>
    </r>
  </si>
  <si>
    <r>
      <rPr>
        <sz val="11"/>
        <rFont val="宋体"/>
        <family val="3"/>
        <charset val="134"/>
      </rPr>
      <t>511325200108172914</t>
    </r>
  </si>
  <si>
    <r>
      <rPr>
        <sz val="11"/>
        <rFont val="宋体"/>
        <family val="3"/>
        <charset val="134"/>
      </rPr>
      <t>510722200102016875</t>
    </r>
  </si>
  <si>
    <r>
      <rPr>
        <sz val="11"/>
        <rFont val="宋体"/>
        <family val="3"/>
        <charset val="134"/>
      </rPr>
      <t>18780356186</t>
    </r>
  </si>
  <si>
    <r>
      <rPr>
        <sz val="11"/>
        <rFont val="宋体"/>
        <family val="3"/>
        <charset val="134"/>
      </rPr>
      <t>510923200111087111</t>
    </r>
  </si>
  <si>
    <r>
      <rPr>
        <sz val="11"/>
        <rFont val="宋体"/>
        <family val="3"/>
        <charset val="134"/>
      </rPr>
      <t>510124200112164310</t>
    </r>
  </si>
  <si>
    <r>
      <rPr>
        <sz val="11"/>
        <rFont val="宋体"/>
        <family val="3"/>
        <charset val="134"/>
      </rPr>
      <t>13668121708</t>
    </r>
  </si>
  <si>
    <t>汉族</t>
    <phoneticPr fontId="8" type="noConversion"/>
  </si>
  <si>
    <t>藏族</t>
    <phoneticPr fontId="8" type="noConversion"/>
  </si>
  <si>
    <t>苗族</t>
    <phoneticPr fontId="8" type="noConversion"/>
  </si>
  <si>
    <t>彝族</t>
    <phoneticPr fontId="8" type="noConversion"/>
  </si>
  <si>
    <t>土家族</t>
    <phoneticPr fontId="8" type="noConversion"/>
  </si>
  <si>
    <t>专科</t>
    <phoneticPr fontId="8" type="noConversion"/>
  </si>
  <si>
    <t>本科</t>
    <phoneticPr fontId="8" type="noConversion"/>
  </si>
  <si>
    <t>特别困难</t>
    <phoneticPr fontId="8" type="noConversion"/>
  </si>
  <si>
    <t>困难</t>
    <phoneticPr fontId="8" type="noConversion"/>
  </si>
  <si>
    <t>城镇户口</t>
    <phoneticPr fontId="8" type="noConversion"/>
  </si>
  <si>
    <t>农村户口</t>
    <phoneticPr fontId="8" type="noConversion"/>
  </si>
  <si>
    <t>18机械工程03班（专升本)</t>
    <phoneticPr fontId="8" type="noConversion"/>
  </si>
  <si>
    <t>18车辆01班（专升本）</t>
    <phoneticPr fontId="8" type="noConversion"/>
  </si>
  <si>
    <t>18机械工程02班（专升本）</t>
    <phoneticPr fontId="8" type="noConversion"/>
  </si>
  <si>
    <t>18汽服02班（专升本）</t>
    <phoneticPr fontId="8" type="noConversion"/>
  </si>
  <si>
    <t>19车辆02班</t>
    <phoneticPr fontId="12" type="noConversion"/>
  </si>
  <si>
    <t>19机械工程02班</t>
    <phoneticPr fontId="12" type="noConversion"/>
  </si>
  <si>
    <t>19机械工程03班</t>
    <phoneticPr fontId="13" type="noConversion"/>
  </si>
  <si>
    <t>19车辆01班（专升本）</t>
    <phoneticPr fontId="8" type="noConversion"/>
  </si>
  <si>
    <t>19城运01班</t>
    <phoneticPr fontId="8" type="noConversion"/>
  </si>
  <si>
    <t>19机器人01班（专）</t>
    <phoneticPr fontId="8" type="noConversion"/>
  </si>
  <si>
    <t>19机器人01班（专升本）</t>
    <phoneticPr fontId="8" type="noConversion"/>
  </si>
  <si>
    <t>19机器人01班（本）</t>
    <phoneticPr fontId="8" type="noConversion"/>
  </si>
  <si>
    <t>19汽运01班</t>
    <phoneticPr fontId="8" type="noConversion"/>
  </si>
  <si>
    <t>19汽服06班（专升本)</t>
    <phoneticPr fontId="8" type="noConversion"/>
  </si>
  <si>
    <t>20车辆02班</t>
    <phoneticPr fontId="8" type="noConversion"/>
  </si>
  <si>
    <t>19汽服06班(专升本）</t>
    <phoneticPr fontId="8" type="noConversion"/>
  </si>
  <si>
    <t>21汽修01班（六类）</t>
    <phoneticPr fontId="8" type="noConversion"/>
  </si>
  <si>
    <t>21机电01班（六类）</t>
    <phoneticPr fontId="8" type="noConversion"/>
  </si>
  <si>
    <t>21装备制造01班</t>
    <phoneticPr fontId="8" type="noConversion"/>
  </si>
  <si>
    <t>21机电01班</t>
    <phoneticPr fontId="8" type="noConversion"/>
  </si>
  <si>
    <t>19新能源01班</t>
    <phoneticPr fontId="8" type="noConversion"/>
  </si>
  <si>
    <t>赵婷</t>
  </si>
  <si>
    <t>王兴</t>
  </si>
  <si>
    <t>511325199902143816</t>
  </si>
  <si>
    <t xml:space="preserve">202140020887
</t>
  </si>
  <si>
    <t>18784790670</t>
  </si>
  <si>
    <t>周俊宇</t>
  </si>
  <si>
    <t>513029199809061032</t>
  </si>
  <si>
    <t>202140021589</t>
  </si>
  <si>
    <t>13158707737</t>
  </si>
  <si>
    <t>苏桥</t>
  </si>
  <si>
    <t>510823200007046058</t>
  </si>
  <si>
    <t>202140020832</t>
  </si>
  <si>
    <t>18512820474</t>
  </si>
  <si>
    <t>高浩轩</t>
  </si>
  <si>
    <t>513427200011173638</t>
  </si>
  <si>
    <t>202140020605</t>
  </si>
  <si>
    <t>15902801049</t>
  </si>
  <si>
    <t>安浩东</t>
  </si>
  <si>
    <t>513723199809133972</t>
  </si>
  <si>
    <t>202140020539</t>
  </si>
  <si>
    <t>17713507393</t>
  </si>
  <si>
    <t>罗兰</t>
  </si>
  <si>
    <t>510524199909280825</t>
  </si>
  <si>
    <t>202140020785</t>
  </si>
  <si>
    <t>15283053494</t>
  </si>
  <si>
    <t>张光宝</t>
  </si>
  <si>
    <t>513423200012296415</t>
  </si>
  <si>
    <t>202140021006</t>
  </si>
  <si>
    <t>15756805719</t>
  </si>
  <si>
    <t>梁惠音</t>
  </si>
  <si>
    <t>511723200101246123</t>
  </si>
  <si>
    <t>202140020727</t>
  </si>
  <si>
    <t>15328903676</t>
  </si>
  <si>
    <t>王林烽</t>
  </si>
  <si>
    <t>511923200207085816</t>
  </si>
  <si>
    <t>202140020877</t>
  </si>
  <si>
    <t>17628271864</t>
  </si>
  <si>
    <t>方思远</t>
  </si>
  <si>
    <t>510132200107096616</t>
  </si>
  <si>
    <t>202140020598</t>
  </si>
  <si>
    <t>18200429532</t>
  </si>
  <si>
    <t>江筱竹</t>
  </si>
  <si>
    <t>51060320000212636X</t>
  </si>
  <si>
    <t>202140020670</t>
  </si>
  <si>
    <t>15892892720</t>
  </si>
  <si>
    <t>文宇</t>
  </si>
  <si>
    <t>51132119990803501X</t>
  </si>
  <si>
    <t>202140020903</t>
  </si>
  <si>
    <t>17683183896</t>
  </si>
  <si>
    <t>张航</t>
  </si>
  <si>
    <t>510704200002244915</t>
  </si>
  <si>
    <t>202140021008</t>
  </si>
  <si>
    <t>18030979311</t>
  </si>
  <si>
    <t>郑旭东</t>
  </si>
  <si>
    <t>511321199902234552</t>
  </si>
  <si>
    <t>202140021581</t>
  </si>
  <si>
    <t>13890838698</t>
  </si>
  <si>
    <t>杨滠愈</t>
  </si>
  <si>
    <t>510184200005034410</t>
  </si>
  <si>
    <t>202140020979</t>
  </si>
  <si>
    <t>18780181024</t>
  </si>
  <si>
    <t>王邓煜凯</t>
  </si>
  <si>
    <t>510106200001183516</t>
  </si>
  <si>
    <t>202140020862</t>
  </si>
  <si>
    <t>15282870091</t>
  </si>
  <si>
    <t>陈良军</t>
  </si>
  <si>
    <t>511304200009162110</t>
  </si>
  <si>
    <t>20JXB1800011</t>
  </si>
  <si>
    <t>18227370489</t>
  </si>
  <si>
    <t>许龙飞</t>
  </si>
  <si>
    <t>513001200007140854</t>
  </si>
  <si>
    <t>202140020946</t>
  </si>
  <si>
    <t>14726675380</t>
  </si>
  <si>
    <t>202140021026</t>
  </si>
  <si>
    <t>蒋跃龙</t>
  </si>
  <si>
    <t>510722199911277172</t>
  </si>
  <si>
    <t>202140020675</t>
  </si>
  <si>
    <t>13890147904</t>
  </si>
  <si>
    <t>包成</t>
  </si>
  <si>
    <t>51032219991010653X</t>
  </si>
  <si>
    <t>202140020543</t>
  </si>
  <si>
    <t>18608291553</t>
  </si>
  <si>
    <t>李明洋</t>
  </si>
  <si>
    <t>511721200010254774</t>
  </si>
  <si>
    <t>202140020703</t>
  </si>
  <si>
    <t>18381974565</t>
  </si>
  <si>
    <t>罗小龙</t>
  </si>
  <si>
    <t>513423199908078394</t>
  </si>
  <si>
    <t>202140020789</t>
  </si>
  <si>
    <t>15583450047</t>
  </si>
  <si>
    <t>510521199809290277</t>
  </si>
  <si>
    <t>202140021021</t>
  </si>
  <si>
    <t>18228979600</t>
  </si>
  <si>
    <t>马浩</t>
  </si>
  <si>
    <t>510821199809062318</t>
  </si>
  <si>
    <t>202140020792</t>
  </si>
  <si>
    <t>18583841464</t>
  </si>
  <si>
    <t>杨康</t>
  </si>
  <si>
    <t>511181199912153719</t>
  </si>
  <si>
    <t>202140020962</t>
  </si>
  <si>
    <t>15182262135</t>
  </si>
  <si>
    <t>黄福鑫</t>
  </si>
  <si>
    <t>513434199905220016</t>
  </si>
  <si>
    <t>202140020649</t>
  </si>
  <si>
    <t>18181339813</t>
  </si>
  <si>
    <t>罗桃</t>
  </si>
  <si>
    <t>510521199912245896</t>
  </si>
  <si>
    <t>202140020795</t>
  </si>
  <si>
    <t>17380855795</t>
  </si>
  <si>
    <t>黄翔</t>
  </si>
  <si>
    <t>510132200011207019</t>
  </si>
  <si>
    <t>202140020660</t>
  </si>
  <si>
    <t>18382102003</t>
  </si>
  <si>
    <t>杜林芯</t>
  </si>
  <si>
    <t>510921199810284351</t>
  </si>
  <si>
    <t>202140020593</t>
  </si>
  <si>
    <t>15982572183</t>
  </si>
  <si>
    <t>邓子通</t>
  </si>
  <si>
    <t>511324200001072052</t>
  </si>
  <si>
    <t>202140020587</t>
  </si>
  <si>
    <t>18113113665</t>
  </si>
  <si>
    <t>李海军</t>
  </si>
  <si>
    <t>511702199809251035</t>
  </si>
  <si>
    <t>202140020690</t>
  </si>
  <si>
    <t>18989163866</t>
  </si>
  <si>
    <t>张超</t>
  </si>
  <si>
    <t>510122199806307111</t>
  </si>
  <si>
    <t>202140021003</t>
  </si>
  <si>
    <t>18328361415</t>
  </si>
  <si>
    <t>龙向春</t>
  </si>
  <si>
    <t>510503199902040018</t>
  </si>
  <si>
    <t>202140020776</t>
  </si>
  <si>
    <t>17628253258</t>
  </si>
  <si>
    <t>510122200003207921</t>
  </si>
  <si>
    <t>202140020561</t>
  </si>
  <si>
    <t>17380092990</t>
  </si>
  <si>
    <t>陈焱</t>
  </si>
  <si>
    <t>513128199902281629</t>
  </si>
  <si>
    <t>202140020569</t>
  </si>
  <si>
    <t>13438688534</t>
  </si>
  <si>
    <t>严张红</t>
  </si>
  <si>
    <t>513902199908027189</t>
  </si>
  <si>
    <t>202140020952</t>
  </si>
  <si>
    <t>18381566720</t>
  </si>
  <si>
    <t>杨雄</t>
  </si>
  <si>
    <t>51132519990124181X</t>
  </si>
  <si>
    <t>202140020974</t>
  </si>
  <si>
    <t>15609070998</t>
  </si>
  <si>
    <t>蔡富荣</t>
  </si>
  <si>
    <t>511322199804168375</t>
  </si>
  <si>
    <t>202140020544</t>
  </si>
  <si>
    <t>18781770973</t>
  </si>
  <si>
    <t>邱正烨</t>
  </si>
  <si>
    <t>510502200012190419</t>
  </si>
  <si>
    <t>202121230185</t>
  </si>
  <si>
    <t>15181974812</t>
  </si>
  <si>
    <t>罗洋</t>
  </si>
  <si>
    <t>510521200108147393</t>
  </si>
  <si>
    <t>202121230173</t>
  </si>
  <si>
    <t>18011658821</t>
  </si>
  <si>
    <t>杨怀渲</t>
  </si>
  <si>
    <t>510504200011302119</t>
  </si>
  <si>
    <t>202121230217</t>
  </si>
  <si>
    <t>15883052586</t>
  </si>
  <si>
    <t>古浩铭</t>
  </si>
  <si>
    <t>511325200011020017</t>
  </si>
  <si>
    <t>202121230152</t>
  </si>
  <si>
    <t>13198176056</t>
  </si>
  <si>
    <t>冉银宏</t>
  </si>
  <si>
    <t>513425200004108915</t>
  </si>
  <si>
    <t>202121230186</t>
  </si>
  <si>
    <t>19983897732</t>
  </si>
  <si>
    <t>高杨洋</t>
  </si>
  <si>
    <t>513101200005153219</t>
  </si>
  <si>
    <t>202121230142</t>
  </si>
  <si>
    <t>18283538904</t>
  </si>
  <si>
    <t>胡磊</t>
  </si>
  <si>
    <t>511321200003050894</t>
  </si>
  <si>
    <t>202121230148</t>
  </si>
  <si>
    <t>13778225921</t>
  </si>
  <si>
    <t>刘忠波</t>
  </si>
  <si>
    <t>513425199905133418</t>
  </si>
  <si>
    <t>202121230169</t>
  </si>
  <si>
    <t>15756814306</t>
  </si>
  <si>
    <t>黎忠奎</t>
  </si>
  <si>
    <t>510504200002260914</t>
  </si>
  <si>
    <t>202121230156</t>
  </si>
  <si>
    <t>17711422816</t>
  </si>
  <si>
    <t>郑钦荣</t>
  </si>
  <si>
    <t>510521199911157579</t>
  </si>
  <si>
    <t>202121230242</t>
  </si>
  <si>
    <t>18181877324</t>
  </si>
  <si>
    <t>叶鸿琳</t>
  </si>
  <si>
    <t>511521200005086138</t>
  </si>
  <si>
    <t>202121230224</t>
  </si>
  <si>
    <t>15082460211</t>
  </si>
  <si>
    <t>瞿诗朋</t>
  </si>
  <si>
    <t>513825200001183217</t>
  </si>
  <si>
    <t>202121230252</t>
  </si>
  <si>
    <t>15984315039</t>
  </si>
  <si>
    <t>罗钰龙</t>
  </si>
  <si>
    <t>511302200007061452</t>
  </si>
  <si>
    <t>202121230175</t>
  </si>
  <si>
    <t>17781283590</t>
  </si>
  <si>
    <t>李茂生</t>
  </si>
  <si>
    <t>513721199809143297</t>
  </si>
  <si>
    <t>202121230157</t>
  </si>
  <si>
    <t>17380989579</t>
  </si>
  <si>
    <t>古开荣</t>
  </si>
  <si>
    <t>510521199911097895</t>
  </si>
  <si>
    <t>202121230144</t>
  </si>
  <si>
    <t>17628257895</t>
  </si>
  <si>
    <t>姜怡</t>
  </si>
  <si>
    <t>510921199809291650</t>
  </si>
  <si>
    <t>202121230153</t>
  </si>
  <si>
    <t>19981738666</t>
  </si>
  <si>
    <t>林阿川</t>
  </si>
  <si>
    <t>341222199905125537</t>
  </si>
  <si>
    <t>202121230162</t>
  </si>
  <si>
    <t>18481028088</t>
  </si>
  <si>
    <t>熊正山</t>
  </si>
  <si>
    <t>51132219980617711X</t>
  </si>
  <si>
    <t>202121230212</t>
  </si>
  <si>
    <t>17304047095</t>
  </si>
  <si>
    <t>庞捷</t>
  </si>
  <si>
    <t>511902199908190099</t>
  </si>
  <si>
    <t>202121230180</t>
  </si>
  <si>
    <t>18782796826</t>
  </si>
  <si>
    <t>熊朝玉</t>
  </si>
  <si>
    <t>511528199901106618</t>
  </si>
  <si>
    <t>202121230211</t>
  </si>
  <si>
    <t>18284859133</t>
  </si>
  <si>
    <t>张传玺</t>
  </si>
  <si>
    <t>511622199903268351</t>
  </si>
  <si>
    <t>202121230232</t>
  </si>
  <si>
    <t>17311612044</t>
  </si>
  <si>
    <t>唐黎</t>
  </si>
  <si>
    <t>511304199702101898</t>
  </si>
  <si>
    <t>202121230187</t>
  </si>
  <si>
    <t>17746715751</t>
  </si>
  <si>
    <t>杨智伟</t>
  </si>
  <si>
    <t>513822200012143254</t>
  </si>
  <si>
    <t>202021190092</t>
  </si>
  <si>
    <t>18227831769</t>
  </si>
  <si>
    <t>周志强</t>
  </si>
  <si>
    <t>51050320010719091X</t>
  </si>
  <si>
    <t>202021190051</t>
  </si>
  <si>
    <t>18208346820</t>
  </si>
  <si>
    <t>史铭鑫</t>
  </si>
  <si>
    <t>511502200204137218</t>
  </si>
  <si>
    <t>202021190081</t>
  </si>
  <si>
    <t>19162723796</t>
  </si>
  <si>
    <t>毛晓帅</t>
  </si>
  <si>
    <t>513902200101217577</t>
  </si>
  <si>
    <t>202021190085</t>
  </si>
  <si>
    <t>18398002893</t>
  </si>
  <si>
    <t>冯博</t>
  </si>
  <si>
    <t>511304199901301219</t>
  </si>
  <si>
    <t>202021190055</t>
  </si>
  <si>
    <t>18121821718</t>
  </si>
  <si>
    <t>陈晨</t>
  </si>
  <si>
    <t>513124200201060671</t>
  </si>
  <si>
    <t>202021190074</t>
  </si>
  <si>
    <t>15181001901</t>
  </si>
  <si>
    <t>赵玮</t>
  </si>
  <si>
    <t>51130420010801261X</t>
  </si>
  <si>
    <t>202021190056</t>
  </si>
  <si>
    <t>15281797738</t>
  </si>
  <si>
    <t>董志雄</t>
  </si>
  <si>
    <t>511621200201167758</t>
  </si>
  <si>
    <t>202021190041</t>
  </si>
  <si>
    <t>15284920979</t>
  </si>
  <si>
    <t>付佳辉</t>
  </si>
  <si>
    <t>513902200111055954</t>
  </si>
  <si>
    <t>202021190008</t>
  </si>
  <si>
    <t>13541145278</t>
  </si>
  <si>
    <t>蒋岩</t>
  </si>
  <si>
    <t>51092120010818003X</t>
  </si>
  <si>
    <t>202021190060</t>
  </si>
  <si>
    <t>18081270863</t>
  </si>
  <si>
    <t>杨通勇</t>
  </si>
  <si>
    <t>522326200012060618</t>
  </si>
  <si>
    <t>202021190109</t>
  </si>
  <si>
    <t>18881092516</t>
  </si>
  <si>
    <t>骆振洋</t>
  </si>
  <si>
    <t>513822200209214837</t>
  </si>
  <si>
    <t>202121200021</t>
  </si>
  <si>
    <t>15002819085</t>
  </si>
  <si>
    <t>彭万俊</t>
  </si>
  <si>
    <t>511028200209068211</t>
  </si>
  <si>
    <t>202121200025</t>
  </si>
  <si>
    <t>15700380460</t>
  </si>
  <si>
    <t>黄德强</t>
  </si>
  <si>
    <t>511521200311107574</t>
  </si>
  <si>
    <t>202121200005</t>
  </si>
  <si>
    <t>17383240755</t>
  </si>
  <si>
    <t>郑城博</t>
  </si>
  <si>
    <t>51162120030112179X</t>
  </si>
  <si>
    <t>202121200048</t>
  </si>
  <si>
    <t>18282669847</t>
  </si>
  <si>
    <t>张林</t>
  </si>
  <si>
    <t>511902200307107814</t>
  </si>
  <si>
    <t>202121200044</t>
  </si>
  <si>
    <t>16683302148</t>
  </si>
  <si>
    <t>李铿竹</t>
  </si>
  <si>
    <t>511028200307267716</t>
  </si>
  <si>
    <t>202121200014</t>
  </si>
  <si>
    <t>15282143498</t>
  </si>
  <si>
    <t>李磊</t>
  </si>
  <si>
    <t>610582200210050033</t>
  </si>
  <si>
    <t>202121200010</t>
  </si>
  <si>
    <t>13981273953</t>
  </si>
  <si>
    <t>刘光耀</t>
  </si>
  <si>
    <t>511025200005165715</t>
  </si>
  <si>
    <t>202121200015</t>
  </si>
  <si>
    <t>18040370662</t>
  </si>
  <si>
    <t>杨雨</t>
  </si>
  <si>
    <t>513822200303141099</t>
  </si>
  <si>
    <t>15328068458</t>
  </si>
  <si>
    <t>张薪国</t>
  </si>
  <si>
    <t>511028200208028517</t>
  </si>
  <si>
    <t>202121200046</t>
  </si>
  <si>
    <t>15775553058</t>
  </si>
  <si>
    <t>宋秀毅</t>
  </si>
  <si>
    <t>513922200307162634</t>
  </si>
  <si>
    <t>202121200029</t>
  </si>
  <si>
    <t>15928344233</t>
  </si>
  <si>
    <t>陈亿德</t>
  </si>
  <si>
    <t>511025200111182279</t>
  </si>
  <si>
    <t>202120190018</t>
  </si>
  <si>
    <t>15983284557</t>
  </si>
  <si>
    <t>王柯霏</t>
  </si>
  <si>
    <t>510124200211190813</t>
  </si>
  <si>
    <t>202121200031</t>
  </si>
  <si>
    <t>18280200643</t>
  </si>
  <si>
    <t>沈平罗</t>
  </si>
  <si>
    <t>511923200409186658</t>
  </si>
  <si>
    <t>202121200027</t>
  </si>
  <si>
    <t>18140487674</t>
  </si>
  <si>
    <t>赖家文</t>
    <phoneticPr fontId="12" type="noConversion"/>
  </si>
  <si>
    <t>常卓鑫</t>
  </si>
  <si>
    <t>511522199906182216</t>
  </si>
  <si>
    <t>202021140041</t>
  </si>
  <si>
    <t>李海</t>
  </si>
  <si>
    <t>510821200202182319</t>
  </si>
  <si>
    <t>202021140020</t>
  </si>
  <si>
    <t>张正飞</t>
  </si>
  <si>
    <t>513426200002126235</t>
  </si>
  <si>
    <t>202052189</t>
  </si>
  <si>
    <t>鞠月奥</t>
  </si>
  <si>
    <t>511781200107130010</t>
  </si>
  <si>
    <t>202021140038</t>
  </si>
  <si>
    <t>李康</t>
  </si>
  <si>
    <t>510724200208203719</t>
  </si>
  <si>
    <t>吴秋成</t>
  </si>
  <si>
    <t>510522200201203130</t>
  </si>
  <si>
    <t>202021140015</t>
  </si>
  <si>
    <t>杨磊</t>
  </si>
  <si>
    <t>510183200110076253</t>
  </si>
  <si>
    <t>杨智越</t>
  </si>
  <si>
    <t>511324200309081692</t>
  </si>
  <si>
    <t>丁俞帆</t>
  </si>
  <si>
    <t>511124200102242611</t>
  </si>
  <si>
    <t>李缘</t>
  </si>
  <si>
    <t>511126200106282939</t>
  </si>
  <si>
    <t>202021140002</t>
  </si>
  <si>
    <t>张云</t>
  </si>
  <si>
    <t>510525200011047551</t>
  </si>
  <si>
    <t>罗海龙</t>
  </si>
  <si>
    <t>511724200109184955</t>
  </si>
  <si>
    <t>杨廷友</t>
  </si>
  <si>
    <t>511523200205064876</t>
  </si>
  <si>
    <t>202021140042</t>
  </si>
  <si>
    <t>郑福炜</t>
  </si>
  <si>
    <t>51152820010108281X</t>
  </si>
  <si>
    <t>202038010315</t>
  </si>
  <si>
    <t>陈思林</t>
  </si>
  <si>
    <t>513030199908187613</t>
  </si>
  <si>
    <t>郭永杰</t>
  </si>
  <si>
    <t>510823200207193132</t>
  </si>
  <si>
    <t>202021140019</t>
  </si>
  <si>
    <t>揭伟</t>
  </si>
  <si>
    <t>510521200106204358</t>
  </si>
  <si>
    <t>202052298</t>
  </si>
  <si>
    <t>肖楷</t>
  </si>
  <si>
    <t>510722200108157599</t>
  </si>
  <si>
    <t>陈小龙</t>
  </si>
  <si>
    <t>51392120000811541X</t>
  </si>
  <si>
    <t>陈云焕</t>
  </si>
  <si>
    <t>510823200203207031</t>
  </si>
  <si>
    <t>202052339</t>
  </si>
  <si>
    <t>陈阳</t>
  </si>
  <si>
    <t>511304199903083411</t>
  </si>
  <si>
    <t>201821090003</t>
  </si>
  <si>
    <t>朱鹏</t>
  </si>
  <si>
    <t>513426200012161018</t>
  </si>
  <si>
    <t>201821090017</t>
  </si>
  <si>
    <t>杨学友</t>
  </si>
  <si>
    <t>522322199809252413</t>
  </si>
  <si>
    <t>201821190122</t>
  </si>
  <si>
    <t>苏凤</t>
  </si>
  <si>
    <t>510781200005066125</t>
  </si>
  <si>
    <t>201821090010</t>
  </si>
  <si>
    <t>邓逸豪</t>
  </si>
  <si>
    <t>510703200001271317</t>
  </si>
  <si>
    <t>201821090013</t>
  </si>
  <si>
    <t>张焕明</t>
  </si>
  <si>
    <t>511527199801244312</t>
  </si>
  <si>
    <t>201821090005</t>
  </si>
  <si>
    <t>15884143722</t>
  </si>
  <si>
    <t>熊玲玲</t>
  </si>
  <si>
    <t>51162119990131002X</t>
  </si>
  <si>
    <t>201821090016</t>
  </si>
  <si>
    <t>熊正辉</t>
  </si>
  <si>
    <t>510521199911067418</t>
  </si>
  <si>
    <t>201821090015</t>
  </si>
  <si>
    <t>李根</t>
  </si>
  <si>
    <t>510521199810175874</t>
  </si>
  <si>
    <t>20JBX1800171</t>
  </si>
  <si>
    <t>朱伟雄</t>
  </si>
  <si>
    <t>511124199905192122</t>
  </si>
  <si>
    <t>20JXB1800200</t>
  </si>
  <si>
    <t>杨逸凡</t>
  </si>
  <si>
    <t>513127199904081616</t>
  </si>
  <si>
    <t>20JXB1800198</t>
  </si>
  <si>
    <t>张成</t>
  </si>
  <si>
    <t>500381199907129413</t>
  </si>
  <si>
    <t>20JXB1800169</t>
  </si>
  <si>
    <t>肖绍军</t>
  </si>
  <si>
    <t>510121199901248811</t>
  </si>
  <si>
    <t>20JXB1800186</t>
  </si>
  <si>
    <t>邓昊</t>
  </si>
  <si>
    <t>513433199810022918</t>
  </si>
  <si>
    <t>20JXB1800192</t>
  </si>
  <si>
    <t>崔建立</t>
  </si>
  <si>
    <t>513126199709184015</t>
  </si>
  <si>
    <t>20JXB1800167</t>
  </si>
  <si>
    <t>冯怡</t>
  </si>
  <si>
    <t>510122199902237926</t>
  </si>
  <si>
    <t>20JXB1800201</t>
  </si>
  <si>
    <t>黄金伟</t>
  </si>
  <si>
    <t>510521199611231255</t>
  </si>
  <si>
    <t>20JXB1800174</t>
  </si>
  <si>
    <t>沙古作</t>
  </si>
  <si>
    <t>513423199802094994</t>
  </si>
  <si>
    <t>20JXB1800199</t>
  </si>
  <si>
    <t>杨世杰</t>
  </si>
  <si>
    <t>510522199901042050</t>
  </si>
  <si>
    <t>20JBX1800194</t>
  </si>
  <si>
    <t>吴玉惠</t>
  </si>
  <si>
    <t>51312219991204272X</t>
  </si>
  <si>
    <t>20JXB1800204</t>
  </si>
  <si>
    <t>何海瑞</t>
  </si>
  <si>
    <t>511502199910080313</t>
  </si>
  <si>
    <t>20JXB1800160</t>
  </si>
  <si>
    <t>汪洋</t>
  </si>
  <si>
    <t>511602200111108114</t>
  </si>
  <si>
    <t>202021140053</t>
  </si>
  <si>
    <t>陈正吉</t>
  </si>
  <si>
    <t>500222200301067457</t>
  </si>
  <si>
    <t>202021140071</t>
  </si>
  <si>
    <t>511725200202217615</t>
  </si>
  <si>
    <t>万德才让</t>
  </si>
  <si>
    <t>632126200103272012</t>
  </si>
  <si>
    <t>202021140069</t>
  </si>
  <si>
    <t>梁永林</t>
  </si>
  <si>
    <t>513437200001163412</t>
  </si>
  <si>
    <t>202021140018</t>
  </si>
  <si>
    <t>李泗海</t>
  </si>
  <si>
    <t>511902200009041116</t>
  </si>
  <si>
    <t>202021140006</t>
  </si>
  <si>
    <t>曹忠良</t>
  </si>
  <si>
    <t>511025200108093275</t>
  </si>
  <si>
    <t>202021140021</t>
  </si>
  <si>
    <t>毛小林</t>
  </si>
  <si>
    <t>513425200001302819</t>
  </si>
  <si>
    <t>王兴林</t>
  </si>
  <si>
    <t>513426200106033412</t>
  </si>
  <si>
    <t>杜贵勇</t>
  </si>
  <si>
    <t>511521200104138239</t>
  </si>
  <si>
    <t>202021120051</t>
  </si>
  <si>
    <t>罗坤</t>
  </si>
  <si>
    <t>51130320011002455X</t>
  </si>
  <si>
    <t>511521200108279450</t>
  </si>
  <si>
    <t>202021140058</t>
  </si>
  <si>
    <t>苏峙菱</t>
  </si>
  <si>
    <t>511923200007256078</t>
  </si>
  <si>
    <t>202021140063</t>
  </si>
  <si>
    <t>刘清杰</t>
  </si>
  <si>
    <t>510823200202019151</t>
  </si>
  <si>
    <t>202021140004</t>
  </si>
  <si>
    <t>江宇杰</t>
  </si>
  <si>
    <t>510322200203230692</t>
  </si>
  <si>
    <t>202021140027</t>
  </si>
  <si>
    <t>罗钦之</t>
  </si>
  <si>
    <t>513723200203182599</t>
  </si>
  <si>
    <t>熊媛媛</t>
  </si>
  <si>
    <t>512021200108091064</t>
  </si>
  <si>
    <t>202021140014</t>
  </si>
  <si>
    <t>杨真</t>
  </si>
  <si>
    <t>511902200111161819</t>
  </si>
  <si>
    <t>202021140060</t>
  </si>
  <si>
    <t>何双江</t>
  </si>
  <si>
    <t>511902200109060314</t>
  </si>
  <si>
    <t>202021140059</t>
  </si>
  <si>
    <t>符锡松</t>
  </si>
  <si>
    <t>510522200205120017</t>
  </si>
  <si>
    <t>202021040038</t>
  </si>
  <si>
    <t>泽让央金</t>
  </si>
  <si>
    <t>513321200005066840</t>
  </si>
  <si>
    <t>202140130005</t>
  </si>
  <si>
    <t>彭措志玛</t>
  </si>
  <si>
    <t>513321200109060208</t>
  </si>
  <si>
    <t>202140130001</t>
  </si>
  <si>
    <t>谭瑞斌</t>
  </si>
  <si>
    <t>513221200208260015</t>
  </si>
  <si>
    <t xml:space="preserve"> 202140130004</t>
  </si>
  <si>
    <t>俄里拉哈</t>
  </si>
  <si>
    <t>513434200009080997</t>
  </si>
  <si>
    <t>202021040012</t>
  </si>
  <si>
    <t>胡银</t>
  </si>
  <si>
    <t>51342620020728101X</t>
  </si>
  <si>
    <t>202038010120</t>
  </si>
  <si>
    <t>谭川东</t>
  </si>
  <si>
    <t>511622200202271377</t>
  </si>
  <si>
    <t>202021040057</t>
  </si>
  <si>
    <t>黄俊峰</t>
  </si>
  <si>
    <t>510521200206288050</t>
  </si>
  <si>
    <t>202021040018</t>
  </si>
  <si>
    <t>徐川</t>
  </si>
  <si>
    <t>513222200106260811</t>
  </si>
  <si>
    <t>202021040034</t>
  </si>
  <si>
    <t>卢远蛟</t>
  </si>
  <si>
    <t>513124200111165111</t>
  </si>
  <si>
    <t>202021040043</t>
  </si>
  <si>
    <t>袁浩</t>
  </si>
  <si>
    <t>513124200208211612</t>
  </si>
  <si>
    <t>202021040017</t>
  </si>
  <si>
    <t>孙思远</t>
  </si>
  <si>
    <t>130321200201050113</t>
  </si>
  <si>
    <t>202021040063</t>
  </si>
  <si>
    <t>廖怡然</t>
  </si>
  <si>
    <t>513822200206177233</t>
  </si>
  <si>
    <t>202021040058</t>
  </si>
  <si>
    <t>田佳硕</t>
  </si>
  <si>
    <t>130622200204265032</t>
  </si>
  <si>
    <t>202021040065</t>
  </si>
  <si>
    <t>杨钊</t>
  </si>
  <si>
    <t>511381200205146137</t>
  </si>
  <si>
    <t>202021040045</t>
  </si>
  <si>
    <t>田子豪</t>
  </si>
  <si>
    <t>510724200111063713</t>
  </si>
  <si>
    <t>202021040009</t>
  </si>
  <si>
    <t>曹海涛</t>
  </si>
  <si>
    <t>511521200108165832</t>
  </si>
  <si>
    <t>杨智琦</t>
  </si>
  <si>
    <t>511521200202246639</t>
  </si>
  <si>
    <t>202021040042</t>
  </si>
  <si>
    <t>石咸沛</t>
  </si>
  <si>
    <t>510821200012028513</t>
  </si>
  <si>
    <t>202021040028</t>
  </si>
  <si>
    <t>文杰</t>
  </si>
  <si>
    <t>510681200111212813</t>
  </si>
  <si>
    <t>202021040019</t>
  </si>
  <si>
    <t>东周</t>
  </si>
  <si>
    <t>51322920010615081X</t>
  </si>
  <si>
    <t>202021220001</t>
  </si>
  <si>
    <t>扎西俄班</t>
  </si>
  <si>
    <t>513233200108132214</t>
  </si>
  <si>
    <t>202021220003</t>
  </si>
  <si>
    <t>任天龙</t>
  </si>
  <si>
    <t>513227200006030615</t>
  </si>
  <si>
    <t>202021220004</t>
  </si>
  <si>
    <t>杨春富</t>
  </si>
  <si>
    <t>51322720010405061X</t>
  </si>
  <si>
    <t>202021220007</t>
  </si>
  <si>
    <t>李玉富</t>
  </si>
  <si>
    <t>513227200006033437</t>
  </si>
  <si>
    <t>202021220005</t>
  </si>
  <si>
    <t>尼玛泽郎</t>
  </si>
  <si>
    <t>51322920000523001X</t>
  </si>
  <si>
    <t>202021220002</t>
  </si>
  <si>
    <t>杨富鹏</t>
  </si>
  <si>
    <t>513226200103053011</t>
  </si>
  <si>
    <t>202021220008</t>
  </si>
  <si>
    <t>杨丁荣</t>
  </si>
  <si>
    <t>513231199903241112</t>
  </si>
  <si>
    <t>202021220009</t>
  </si>
  <si>
    <t>张健</t>
  </si>
  <si>
    <t>513433200210236619</t>
  </si>
  <si>
    <t>282021070046</t>
  </si>
  <si>
    <t>高俊杰</t>
  </si>
  <si>
    <t>511523200110251257</t>
  </si>
  <si>
    <t>202021070038</t>
  </si>
  <si>
    <t>曾成露</t>
  </si>
  <si>
    <t>511025199909147952</t>
  </si>
  <si>
    <t>202021070023</t>
  </si>
  <si>
    <t>官道鹏</t>
  </si>
  <si>
    <t>513902200112037299</t>
  </si>
  <si>
    <t>202021070026</t>
  </si>
  <si>
    <t>杨轩</t>
  </si>
  <si>
    <t>511521200205166933</t>
  </si>
  <si>
    <t>202026050070</t>
  </si>
  <si>
    <t>徐强</t>
  </si>
  <si>
    <t>511521200009106554</t>
  </si>
  <si>
    <t>202021070043</t>
  </si>
  <si>
    <t>易梦</t>
  </si>
  <si>
    <t>511725200204296919</t>
  </si>
  <si>
    <t>202021070050</t>
  </si>
  <si>
    <t>刘烊君</t>
  </si>
  <si>
    <t>500382199810085035</t>
  </si>
  <si>
    <t>201821260035</t>
  </si>
  <si>
    <t>李思宇</t>
  </si>
  <si>
    <t>512021200404184732</t>
  </si>
  <si>
    <t>202021070011</t>
  </si>
  <si>
    <t>宋逸</t>
  </si>
  <si>
    <t>513901200201276113</t>
  </si>
  <si>
    <t>202021170007</t>
  </si>
  <si>
    <t>周杨</t>
  </si>
  <si>
    <t>513021200110261051</t>
  </si>
  <si>
    <t>202021070047</t>
  </si>
  <si>
    <t>杨海</t>
  </si>
  <si>
    <t>513401200205084613</t>
  </si>
  <si>
    <t>202021070018</t>
  </si>
  <si>
    <t>严瑞</t>
  </si>
  <si>
    <t>610725200108180011</t>
  </si>
  <si>
    <t>202021070034</t>
  </si>
  <si>
    <t>赵越</t>
  </si>
  <si>
    <t>510502200204307431</t>
  </si>
  <si>
    <t>202021070019</t>
  </si>
  <si>
    <t xml:space="preserve">匡俊豪 </t>
  </si>
  <si>
    <t>511181200110191313</t>
  </si>
  <si>
    <t>202021070053</t>
  </si>
  <si>
    <t>周俊</t>
  </si>
  <si>
    <t>511521200202196934</t>
  </si>
  <si>
    <t>凌涛</t>
  </si>
  <si>
    <t>511113200102060317</t>
  </si>
  <si>
    <t>202021070035</t>
  </si>
  <si>
    <t>李国良</t>
  </si>
  <si>
    <t>513425200203153217</t>
  </si>
  <si>
    <t>202021100007</t>
  </si>
  <si>
    <t>马斌</t>
  </si>
  <si>
    <t>511781200201220637</t>
  </si>
  <si>
    <t>202021100029</t>
  </si>
  <si>
    <t>卢驰</t>
  </si>
  <si>
    <t>513433200106232319</t>
  </si>
  <si>
    <t>202021100027</t>
  </si>
  <si>
    <t>许玥</t>
  </si>
  <si>
    <t>511921200101246228</t>
  </si>
  <si>
    <t>202021100034</t>
  </si>
  <si>
    <t>牟小莉</t>
  </si>
  <si>
    <t>500101200203271924</t>
  </si>
  <si>
    <t>202021100044</t>
  </si>
  <si>
    <t>王鑫蕊</t>
  </si>
  <si>
    <t>511124200110153424</t>
  </si>
  <si>
    <t>202021100013</t>
  </si>
  <si>
    <t>侯佳蓉</t>
  </si>
  <si>
    <t>510823200108277445</t>
  </si>
  <si>
    <t>202021100010</t>
  </si>
  <si>
    <t>李诗琪</t>
  </si>
  <si>
    <t>513826200111081023</t>
  </si>
  <si>
    <t>陈煜</t>
  </si>
  <si>
    <t>513721199907086214</t>
  </si>
  <si>
    <t>201821100012</t>
  </si>
  <si>
    <t>梁鑫杰</t>
  </si>
  <si>
    <t>513822200206145792</t>
  </si>
  <si>
    <t>202021100040</t>
  </si>
  <si>
    <t>周星</t>
  </si>
  <si>
    <t>51092220010113183X</t>
  </si>
  <si>
    <t>202021100011</t>
  </si>
  <si>
    <t>覃绍轩</t>
  </si>
  <si>
    <t>500225200208180710</t>
  </si>
  <si>
    <t>202021100042</t>
  </si>
  <si>
    <t>徐挪林</t>
  </si>
  <si>
    <t>510525199812014279</t>
  </si>
  <si>
    <t>20JXB1800254</t>
  </si>
  <si>
    <t>张健林</t>
  </si>
  <si>
    <t>513721199807190399</t>
  </si>
  <si>
    <t>20JXB1800238</t>
  </si>
  <si>
    <t>宋德华</t>
  </si>
  <si>
    <t>513428199911020021</t>
  </si>
  <si>
    <t>20JXB1800253</t>
  </si>
  <si>
    <t>513002199403240815</t>
  </si>
  <si>
    <t>20JXB1800209</t>
  </si>
  <si>
    <t>杨先林</t>
  </si>
  <si>
    <t>513723199710057535</t>
  </si>
  <si>
    <t>20jxb1800234</t>
  </si>
  <si>
    <t>沈丹</t>
  </si>
  <si>
    <t>511323199704032821</t>
  </si>
  <si>
    <t>20JXB1800237</t>
  </si>
  <si>
    <t>柏璐</t>
  </si>
  <si>
    <t>513030199711057727</t>
  </si>
  <si>
    <t>20JXB1800239</t>
  </si>
  <si>
    <t>敬凯</t>
  </si>
  <si>
    <t>510811199803180644</t>
  </si>
  <si>
    <t>20JXB1800257</t>
  </si>
  <si>
    <t>吉则妹妹莫</t>
  </si>
  <si>
    <t>513434199608037186</t>
  </si>
  <si>
    <t>20JXB1800242</t>
  </si>
  <si>
    <t>杨波</t>
  </si>
  <si>
    <t>511523200003122871</t>
  </si>
  <si>
    <t>20JXB1800214</t>
  </si>
  <si>
    <t>杨富强</t>
  </si>
  <si>
    <t>510502199807055717</t>
  </si>
  <si>
    <t>20JXB1800223</t>
  </si>
  <si>
    <t>511323199811021191</t>
  </si>
  <si>
    <t>20JXB1800225</t>
  </si>
  <si>
    <t>丁家法</t>
  </si>
  <si>
    <t>510503199808210017</t>
  </si>
  <si>
    <t>20JXB1800246</t>
  </si>
  <si>
    <t>粟奉明</t>
  </si>
  <si>
    <t>511323199808286172</t>
  </si>
  <si>
    <t>20JXb1800212</t>
  </si>
  <si>
    <t>李吴明</t>
  </si>
  <si>
    <t>510922199901247659</t>
  </si>
  <si>
    <t>20JXB1800235</t>
  </si>
  <si>
    <t>满族</t>
    <phoneticPr fontId="8" type="noConversion"/>
  </si>
  <si>
    <t>羌族</t>
    <phoneticPr fontId="8" type="noConversion"/>
  </si>
  <si>
    <t>510823200012253916</t>
    <phoneticPr fontId="8" type="noConversion"/>
  </si>
  <si>
    <t>513722200101071699</t>
    <phoneticPr fontId="8" type="noConversion"/>
  </si>
  <si>
    <t>511723200104164617</t>
    <phoneticPr fontId="8" type="noConversion"/>
  </si>
  <si>
    <t>510182199908286856</t>
    <phoneticPr fontId="8" type="noConversion"/>
  </si>
  <si>
    <t>18机械工程05班（专升本）</t>
    <phoneticPr fontId="8" type="noConversion"/>
  </si>
  <si>
    <t>18机械工程04班（专升本）</t>
    <phoneticPr fontId="8" type="noConversion"/>
  </si>
  <si>
    <t>19车辆02班（专升本）</t>
    <phoneticPr fontId="8" type="noConversion"/>
  </si>
  <si>
    <t>18汽服01班</t>
    <phoneticPr fontId="8" type="noConversion"/>
  </si>
  <si>
    <t>19机械工程10班（专升本）</t>
    <phoneticPr fontId="8" type="noConversion"/>
  </si>
  <si>
    <t>19机械工程01班（专升本）</t>
    <phoneticPr fontId="8" type="noConversion"/>
  </si>
  <si>
    <t>19汽服01班（专升本）</t>
    <phoneticPr fontId="8" type="noConversion"/>
  </si>
  <si>
    <t>19汽服02班（专升本）</t>
    <phoneticPr fontId="8" type="noConversion"/>
  </si>
  <si>
    <t>19汽服03班（专升本）</t>
    <phoneticPr fontId="8" type="noConversion"/>
  </si>
  <si>
    <t>18机械工程02班</t>
    <phoneticPr fontId="8" type="noConversion"/>
  </si>
  <si>
    <t>18机械工程03班</t>
    <phoneticPr fontId="8" type="noConversion"/>
  </si>
  <si>
    <t>18机械工程01班</t>
    <phoneticPr fontId="8" type="noConversion"/>
  </si>
  <si>
    <t>19汽服04班（专升本）</t>
    <phoneticPr fontId="8" type="noConversion"/>
  </si>
  <si>
    <t>20车辆01班</t>
    <phoneticPr fontId="8" type="noConversion"/>
  </si>
  <si>
    <t>21机器人01班（专）</t>
    <phoneticPr fontId="8" type="noConversion"/>
  </si>
  <si>
    <t>21汽修01班</t>
    <phoneticPr fontId="8" type="noConversion"/>
  </si>
  <si>
    <t>21汽造试验01班</t>
    <phoneticPr fontId="8" type="noConversion"/>
  </si>
  <si>
    <t>21新能源01班</t>
    <phoneticPr fontId="8" type="noConversion"/>
  </si>
  <si>
    <t>21城运01班</t>
    <phoneticPr fontId="8" type="noConversion"/>
  </si>
  <si>
    <t>20新能源01班</t>
    <phoneticPr fontId="8" type="noConversion"/>
  </si>
  <si>
    <t>20新能源02班</t>
    <phoneticPr fontId="8" type="noConversion"/>
  </si>
  <si>
    <t>21汽造试验01班（两年制）</t>
    <phoneticPr fontId="8" type="noConversion"/>
  </si>
  <si>
    <t>20汽修01班</t>
    <phoneticPr fontId="8" type="noConversion"/>
  </si>
  <si>
    <t>20汽修01班（两年制）</t>
    <phoneticPr fontId="8" type="noConversion"/>
  </si>
  <si>
    <t>20机电01班</t>
    <phoneticPr fontId="8" type="noConversion"/>
  </si>
  <si>
    <t>20城运01班</t>
    <phoneticPr fontId="8" type="noConversion"/>
  </si>
  <si>
    <t>19汽服01班</t>
    <phoneticPr fontId="12" type="noConversion"/>
  </si>
  <si>
    <t>18机械工程04班</t>
    <phoneticPr fontId="12" type="noConversion"/>
  </si>
  <si>
    <t>20机械工程03班</t>
    <phoneticPr fontId="8" type="noConversion"/>
  </si>
  <si>
    <t>21车辆01班</t>
    <phoneticPr fontId="8" type="noConversion"/>
  </si>
  <si>
    <t>21机器人01班（本）</t>
    <phoneticPr fontId="8" type="noConversion"/>
  </si>
  <si>
    <t>21机械类01班</t>
    <phoneticPr fontId="8" type="noConversion"/>
  </si>
  <si>
    <t>21机械类02班</t>
    <phoneticPr fontId="8" type="noConversion"/>
  </si>
  <si>
    <t>21汽造试验02班</t>
    <phoneticPr fontId="8" type="noConversion"/>
  </si>
  <si>
    <t>21无人机01班</t>
    <phoneticPr fontId="8" type="noConversion"/>
  </si>
  <si>
    <t>21新能源02班</t>
    <phoneticPr fontId="8" type="noConversion"/>
  </si>
  <si>
    <t>18车辆01班</t>
  </si>
  <si>
    <t>18车辆02班</t>
  </si>
  <si>
    <t>18车辆03班</t>
  </si>
  <si>
    <t>20机器人01班（本）</t>
  </si>
  <si>
    <t>20机械工程01班</t>
  </si>
  <si>
    <t>19汽服05班（专升本）</t>
  </si>
  <si>
    <t>20机械工程02班</t>
    <phoneticPr fontId="8" type="noConversion"/>
  </si>
  <si>
    <t>21机械工程01班</t>
    <phoneticPr fontId="8" type="noConversion"/>
  </si>
  <si>
    <t>2021-2022学年度智能制造与车辆工程学院家庭经济困难学生认定结果汇总表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</si>
</sst>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6" x14ac:knownFonts="1">
    <font>
      <sz val="11"/>
      <name val="等线"/>
    </font>
    <font>
      <sz val="11"/>
      <color rgb="FF000000"/>
      <name val="等线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64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1"/>
      <name val="等线"/>
      <family val="3"/>
      <charset val="134"/>
    </font>
    <font>
      <sz val="11"/>
      <color theme="1"/>
      <name val="宋体"/>
      <family val="3"/>
      <charset val="134"/>
    </font>
    <font>
      <sz val="1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57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quotePrefix="1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2" fillId="0" borderId="1" xfId="0" applyNumberFormat="1" applyFont="1" applyFill="1" applyBorder="1" applyAlignment="1">
      <alignment horizontal="left" vertical="center" shrinkToFit="1"/>
    </xf>
    <xf numFmtId="0" fontId="5" fillId="0" borderId="1" xfId="3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" xfId="0" quotePrefix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left" vertical="center" shrinkToFit="1"/>
    </xf>
    <xf numFmtId="12" fontId="10" fillId="0" borderId="1" xfId="0" applyNumberFormat="1" applyFont="1" applyBorder="1" applyAlignment="1">
      <alignment horizontal="left" vertical="center" shrinkToFit="1"/>
    </xf>
    <xf numFmtId="0" fontId="2" fillId="0" borderId="1" xfId="0" quotePrefix="1" applyFont="1" applyBorder="1" applyAlignment="1">
      <alignment horizontal="left" vertical="center" shrinkToFit="1"/>
    </xf>
    <xf numFmtId="0" fontId="10" fillId="0" borderId="1" xfId="0" quotePrefix="1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177" fontId="10" fillId="0" borderId="1" xfId="0" applyNumberFormat="1" applyFont="1" applyBorder="1" applyAlignment="1">
      <alignment horizontal="left" vertical="center" shrinkToFit="1"/>
    </xf>
    <xf numFmtId="49" fontId="4" fillId="0" borderId="1" xfId="0" quotePrefix="1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49" fontId="10" fillId="0" borderId="1" xfId="0" applyNumberFormat="1" applyFont="1" applyBorder="1" applyAlignment="1">
      <alignment horizontal="left" vertical="center" shrinkToFit="1"/>
    </xf>
    <xf numFmtId="49" fontId="2" fillId="0" borderId="1" xfId="0" quotePrefix="1" applyNumberFormat="1" applyFont="1" applyBorder="1" applyAlignment="1">
      <alignment horizontal="left" vertical="center" shrinkToFit="1"/>
    </xf>
    <xf numFmtId="49" fontId="14" fillId="0" borderId="1" xfId="0" quotePrefix="1" applyNumberFormat="1" applyFont="1" applyBorder="1" applyAlignment="1">
      <alignment horizontal="left" vertical="center" shrinkToFit="1"/>
    </xf>
    <xf numFmtId="49" fontId="14" fillId="0" borderId="1" xfId="0" applyNumberFormat="1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0" quotePrefix="1" applyFont="1" applyBorder="1" applyAlignment="1">
      <alignment horizontal="left" vertical="center" shrinkToFit="1"/>
    </xf>
    <xf numFmtId="0" fontId="6" fillId="0" borderId="1" xfId="0" applyNumberFormat="1" applyFont="1" applyFill="1" applyBorder="1" applyAlignment="1">
      <alignment horizontal="left" vertical="center" shrinkToFit="1"/>
    </xf>
    <xf numFmtId="0" fontId="2" fillId="0" borderId="1" xfId="0" quotePrefix="1" applyNumberFormat="1" applyFont="1" applyFill="1" applyBorder="1" applyAlignment="1">
      <alignment horizontal="left" vertical="center" shrinkToFit="1"/>
    </xf>
    <xf numFmtId="49" fontId="2" fillId="0" borderId="1" xfId="0" applyNumberFormat="1" applyFont="1" applyFill="1" applyBorder="1" applyAlignment="1">
      <alignment horizontal="left" vertical="center" shrinkToFit="1"/>
    </xf>
    <xf numFmtId="0" fontId="6" fillId="0" borderId="1" xfId="0" quotePrefix="1" applyNumberFormat="1" applyFont="1" applyFill="1" applyBorder="1" applyAlignment="1">
      <alignment horizontal="left" vertical="center" shrinkToFit="1"/>
    </xf>
    <xf numFmtId="49" fontId="6" fillId="0" borderId="1" xfId="0" applyNumberFormat="1" applyFont="1" applyFill="1" applyBorder="1" applyAlignment="1">
      <alignment horizontal="left" vertical="center" shrinkToFit="1"/>
    </xf>
    <xf numFmtId="49" fontId="0" fillId="0" borderId="1" xfId="0" applyNumberFormat="1" applyBorder="1" applyAlignment="1">
      <alignment horizontal="left" vertical="center" shrinkToFit="1"/>
    </xf>
    <xf numFmtId="49" fontId="0" fillId="0" borderId="1" xfId="0" quotePrefix="1" applyNumberFormat="1" applyBorder="1" applyAlignment="1">
      <alignment horizontal="left" vertical="center" shrinkToFit="1"/>
    </xf>
    <xf numFmtId="49" fontId="10" fillId="0" borderId="1" xfId="0" quotePrefix="1" applyNumberFormat="1" applyFont="1" applyBorder="1" applyAlignment="1">
      <alignment horizontal="left" vertical="center" shrinkToFit="1"/>
    </xf>
    <xf numFmtId="1" fontId="10" fillId="0" borderId="1" xfId="0" applyNumberFormat="1" applyFont="1" applyBorder="1" applyAlignment="1">
      <alignment horizontal="left" vertical="center" shrinkToFit="1"/>
    </xf>
    <xf numFmtId="1" fontId="5" fillId="0" borderId="1" xfId="0" applyNumberFormat="1" applyFont="1" applyBorder="1" applyAlignment="1">
      <alignment horizontal="left" vertical="center" shrinkToFit="1"/>
    </xf>
    <xf numFmtId="49" fontId="5" fillId="0" borderId="1" xfId="0" applyNumberFormat="1" applyFont="1" applyBorder="1" applyAlignment="1" applyProtection="1">
      <alignment horizontal="left" vertical="center" shrinkToFit="1"/>
      <protection locked="0"/>
    </xf>
    <xf numFmtId="49" fontId="10" fillId="0" borderId="1" xfId="0" applyNumberFormat="1" applyFont="1" applyBorder="1" applyAlignment="1" applyProtection="1">
      <alignment horizontal="left" vertical="center" shrinkToFit="1"/>
      <protection locked="0"/>
    </xf>
    <xf numFmtId="0" fontId="0" fillId="0" borderId="0" xfId="0" applyBorder="1" applyAlignment="1">
      <alignment horizontal="left" vertical="center" shrinkToFit="1"/>
    </xf>
    <xf numFmtId="0" fontId="5" fillId="0" borderId="1" xfId="2" applyFont="1" applyBorder="1" applyAlignment="1">
      <alignment horizontal="left" vertical="center" shrinkToFit="1"/>
    </xf>
    <xf numFmtId="12" fontId="5" fillId="0" borderId="1" xfId="0" applyNumberFormat="1" applyFont="1" applyBorder="1" applyAlignment="1">
      <alignment horizontal="left" vertical="center" shrinkToFit="1"/>
    </xf>
    <xf numFmtId="176" fontId="5" fillId="0" borderId="1" xfId="3" applyNumberFormat="1" applyFont="1" applyBorder="1" applyAlignment="1">
      <alignment horizontal="left" vertical="center" shrinkToFit="1"/>
    </xf>
    <xf numFmtId="9" fontId="2" fillId="0" borderId="1" xfId="1" applyFont="1" applyBorder="1" applyAlignment="1">
      <alignment horizontal="left" vertical="center" shrinkToFit="1"/>
    </xf>
    <xf numFmtId="49" fontId="5" fillId="0" borderId="1" xfId="0" quotePrefix="1" applyNumberFormat="1" applyFont="1" applyBorder="1" applyAlignment="1">
      <alignment horizontal="left" vertical="center" shrinkToFit="1"/>
    </xf>
    <xf numFmtId="0" fontId="15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shrinkToFit="1"/>
    </xf>
    <xf numFmtId="0" fontId="1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shrinkToFit="1"/>
    </xf>
    <xf numFmtId="49" fontId="1" fillId="0" borderId="0" xfId="0" applyNumberFormat="1" applyFont="1" applyBorder="1" applyAlignment="1">
      <alignment horizontal="center" vertical="center"/>
    </xf>
  </cellXfs>
  <cellStyles count="4">
    <cellStyle name="百分比" xfId="1" builtinId="5"/>
    <cellStyle name="常规" xfId="0" builtinId="0"/>
    <cellStyle name="常规 2" xfId="3" xr:uid="{E6155B46-7AB4-4353-BE3B-D041728412F3}"/>
    <cellStyle name="常规 3" xfId="2" xr:uid="{3D8D1D2F-42B0-4845-8506-285A8A43B164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www.wps.cn/officeDocument/2020/cellImage" Target="NUL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&#23398;&#29983;&#20449;&#24687;/18&#36710;&#36742;&#19977;&#29677;&#23398;&#29983;&#20449;&#24687;&#25209;&#37327;&#23548;&#20837;&#27169;&#264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029;&#24037;&#25991;&#20214;\&#21508;&#29677;&#23454;&#38469;&#21517;&#21333;\&#24278;&#32769;&#24072;&#21407;&#26469;&#30340;&#29677;\18&#26426;&#26800;&#30005;&#23376;&#24037;&#31243;&#21319;&#26412;4&#29677;&#20449;&#24687;&#27719;&#24635;&#34920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Q/Desktop/12/&#36213;&#23159;-&#23398;&#24037;&#31995;&#32479;&#22522;&#30784;&#25968;&#25454;&#37319;&#38598;&#26680;&#23545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029;&#24037;&#25991;&#20214;\&#21508;&#29677;&#23454;&#38469;&#21517;&#21333;\&#36182;&#23478;&#25991;&#25152;&#24102;&#29677;&#32423;&#24635;&#21517;&#2133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&#23398;&#29983;&#20449;&#24687;/2020&#24180;&#26234;&#33021;&#23398;&#38498;20&#32423;&#26426;&#22120;&#20154;(&#28938;&#24037;&#65289;&#21517;&#2087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&#23398;&#29983;&#20449;&#24687;/2020&#24180;&#26234;&#33021;&#23398;&#38498;20&#32423;&#26426;&#26800;&#30005;&#23376;(&#28938;&#24037;&#65289;&#21517;&#208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029;&#24037;&#25991;&#20214;\&#21508;&#29677;&#23454;&#38469;&#21517;&#21333;\&#21508;&#29677;&#20449;&#24687;&#21517;&#21333;\&#27773;&#20462;&#29677;&#21517;&#21333;-44&#20154;&#65288;3&#20154;&#24403;&#20853;1&#20154;&#20241;&#2339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A1" t="str">
            <v>姓名</v>
          </cell>
          <cell r="B1" t="str">
            <v>身份证号</v>
          </cell>
          <cell r="C1" t="str">
            <v>单位名称</v>
          </cell>
          <cell r="D1" t="str">
            <v>所在院系</v>
          </cell>
          <cell r="E1" t="str">
            <v>所在年级</v>
          </cell>
          <cell r="F1" t="str">
            <v>所在班级</v>
          </cell>
          <cell r="G1" t="str">
            <v>联系电话</v>
          </cell>
        </row>
        <row r="2">
          <cell r="A2" t="str">
            <v>廖晏民</v>
          </cell>
          <cell r="B2" t="str">
            <v>510722199907176977</v>
          </cell>
          <cell r="C2" t="str">
            <v>四川工业科技学院</v>
          </cell>
          <cell r="D2" t="str">
            <v>智能学院</v>
          </cell>
          <cell r="E2" t="str">
            <v>2018级</v>
          </cell>
          <cell r="F2" t="str">
            <v>2018级车辆3班</v>
          </cell>
          <cell r="G2">
            <v>13198552842</v>
          </cell>
        </row>
        <row r="3">
          <cell r="A3" t="str">
            <v>刘超</v>
          </cell>
          <cell r="B3" t="str">
            <v>510521199907313815</v>
          </cell>
          <cell r="C3" t="str">
            <v>四川工业科技学院</v>
          </cell>
          <cell r="D3" t="str">
            <v>智能学院</v>
          </cell>
          <cell r="E3" t="str">
            <v>2018级</v>
          </cell>
          <cell r="F3" t="str">
            <v>2018级车辆3班</v>
          </cell>
          <cell r="G3">
            <v>13679676481</v>
          </cell>
        </row>
        <row r="4">
          <cell r="A4" t="str">
            <v>李园</v>
          </cell>
          <cell r="B4" t="str">
            <v>510724199912220816</v>
          </cell>
          <cell r="C4" t="str">
            <v>四川工业科技学院</v>
          </cell>
          <cell r="D4" t="str">
            <v>智能学院</v>
          </cell>
          <cell r="E4" t="str">
            <v>2018级</v>
          </cell>
          <cell r="F4" t="str">
            <v>2018级车辆3班</v>
          </cell>
          <cell r="G4">
            <v>13548446717</v>
          </cell>
        </row>
        <row r="5">
          <cell r="A5" t="str">
            <v>冯宇梁</v>
          </cell>
          <cell r="B5" t="str">
            <v>51130220000101003X</v>
          </cell>
          <cell r="C5" t="str">
            <v>四川工业科技学院</v>
          </cell>
          <cell r="D5" t="str">
            <v>智能学院</v>
          </cell>
          <cell r="E5" t="str">
            <v>2018级</v>
          </cell>
          <cell r="F5" t="str">
            <v>2018级车辆3班</v>
          </cell>
          <cell r="G5">
            <v>17361370191</v>
          </cell>
        </row>
        <row r="6">
          <cell r="A6" t="str">
            <v xml:space="preserve">杨友成  </v>
          </cell>
          <cell r="B6" t="str">
            <v xml:space="preserve">510182199906080619 </v>
          </cell>
          <cell r="C6" t="str">
            <v>四川工业科技学院</v>
          </cell>
          <cell r="D6" t="str">
            <v>智能学院</v>
          </cell>
          <cell r="E6" t="str">
            <v>2018级</v>
          </cell>
          <cell r="F6" t="str">
            <v>2018级车辆3班</v>
          </cell>
          <cell r="G6">
            <v>13541301518</v>
          </cell>
        </row>
        <row r="7">
          <cell r="A7" t="str">
            <v>何大炬</v>
          </cell>
          <cell r="B7" t="str">
            <v>510821199809077616</v>
          </cell>
          <cell r="C7" t="str">
            <v>四川工业科技学院</v>
          </cell>
          <cell r="D7" t="str">
            <v>智能学院</v>
          </cell>
          <cell r="E7" t="str">
            <v>2018级</v>
          </cell>
          <cell r="F7" t="str">
            <v>2018级车辆3班</v>
          </cell>
          <cell r="G7">
            <v>18283978204</v>
          </cell>
        </row>
        <row r="8">
          <cell r="A8" t="str">
            <v>邹江龙</v>
          </cell>
          <cell r="B8" t="str">
            <v>510321200002287258</v>
          </cell>
          <cell r="C8" t="str">
            <v>四川工业科技学院</v>
          </cell>
          <cell r="D8" t="str">
            <v>智能学院</v>
          </cell>
          <cell r="E8" t="str">
            <v>2018级</v>
          </cell>
          <cell r="F8" t="str">
            <v>2018级车辆3班</v>
          </cell>
          <cell r="G8">
            <v>18111428236</v>
          </cell>
        </row>
        <row r="9">
          <cell r="A9" t="str">
            <v>段旭东</v>
          </cell>
          <cell r="B9" t="str">
            <v>510322200006034991</v>
          </cell>
          <cell r="C9" t="str">
            <v>四川工业科技学院</v>
          </cell>
          <cell r="D9" t="str">
            <v>智能学院</v>
          </cell>
          <cell r="E9" t="str">
            <v>2018级</v>
          </cell>
          <cell r="F9" t="str">
            <v>2018级车辆3班</v>
          </cell>
          <cell r="G9">
            <v>15583800128</v>
          </cell>
        </row>
        <row r="10">
          <cell r="A10" t="str">
            <v>徐国林</v>
          </cell>
          <cell r="B10" t="str">
            <v>510322199809014331</v>
          </cell>
          <cell r="C10" t="str">
            <v>四川工业科技学院</v>
          </cell>
          <cell r="D10" t="str">
            <v>智能学院</v>
          </cell>
          <cell r="E10" t="str">
            <v>2018级</v>
          </cell>
          <cell r="F10" t="str">
            <v>2018级车辆3班</v>
          </cell>
          <cell r="G10">
            <v>18161348125</v>
          </cell>
        </row>
        <row r="11">
          <cell r="A11" t="str">
            <v>朱海涛</v>
          </cell>
          <cell r="B11" t="str">
            <v>510322200005248154</v>
          </cell>
          <cell r="C11" t="str">
            <v>四川工业科技学院</v>
          </cell>
          <cell r="D11" t="str">
            <v>智能学院</v>
          </cell>
          <cell r="E11" t="str">
            <v>2018级</v>
          </cell>
          <cell r="F11" t="str">
            <v>2018级车辆3班</v>
          </cell>
          <cell r="G11">
            <v>13778543820</v>
          </cell>
        </row>
        <row r="12">
          <cell r="A12" t="str">
            <v>杨鸿曌</v>
          </cell>
          <cell r="B12" t="str">
            <v>510722200008222111</v>
          </cell>
          <cell r="C12" t="str">
            <v>四川工业科技学院</v>
          </cell>
          <cell r="D12" t="str">
            <v>智能学院</v>
          </cell>
          <cell r="E12" t="str">
            <v>2018级</v>
          </cell>
          <cell r="F12" t="str">
            <v>2018级车辆3班</v>
          </cell>
          <cell r="G12">
            <v>18281558748</v>
          </cell>
        </row>
        <row r="13">
          <cell r="A13" t="str">
            <v>陈安洋</v>
          </cell>
          <cell r="B13" t="str">
            <v>510722199908184776</v>
          </cell>
          <cell r="C13" t="str">
            <v>四川工业科技学院</v>
          </cell>
          <cell r="D13" t="str">
            <v>智能学院</v>
          </cell>
          <cell r="E13" t="str">
            <v>2018级</v>
          </cell>
          <cell r="F13" t="str">
            <v>2018级车辆3班</v>
          </cell>
          <cell r="G13">
            <v>18227072847</v>
          </cell>
        </row>
        <row r="14">
          <cell r="A14" t="str">
            <v>李锦涛</v>
          </cell>
          <cell r="B14" t="str">
            <v>51138119980708787X</v>
          </cell>
          <cell r="C14" t="str">
            <v>四川工业科技学院</v>
          </cell>
          <cell r="D14" t="str">
            <v>智能学院</v>
          </cell>
          <cell r="E14" t="str">
            <v>2018级</v>
          </cell>
          <cell r="F14" t="str">
            <v>2018级车辆3班</v>
          </cell>
          <cell r="G14">
            <v>17882827991</v>
          </cell>
        </row>
        <row r="15">
          <cell r="A15" t="str">
            <v>冯俊</v>
          </cell>
          <cell r="B15" t="str">
            <v>511325199908014716</v>
          </cell>
          <cell r="C15" t="str">
            <v>四川工业科技学院</v>
          </cell>
          <cell r="D15" t="str">
            <v>智能学院</v>
          </cell>
          <cell r="E15" t="str">
            <v>2018级</v>
          </cell>
          <cell r="F15" t="str">
            <v>2018级车辆3班</v>
          </cell>
          <cell r="G15">
            <v>18161340792</v>
          </cell>
        </row>
        <row r="16">
          <cell r="A16" t="str">
            <v>倪祥</v>
          </cell>
          <cell r="B16" t="str">
            <v>510121200002208838</v>
          </cell>
          <cell r="C16" t="str">
            <v>四川工业科技学院</v>
          </cell>
          <cell r="D16" t="str">
            <v>智能学院</v>
          </cell>
          <cell r="E16" t="str">
            <v>2018级</v>
          </cell>
          <cell r="F16" t="str">
            <v>2018级车辆3班</v>
          </cell>
          <cell r="G16">
            <v>13568934497</v>
          </cell>
        </row>
        <row r="17">
          <cell r="A17" t="str">
            <v>陈平</v>
          </cell>
          <cell r="B17" t="str">
            <v>511324199910280478</v>
          </cell>
          <cell r="C17" t="str">
            <v>四川工业科技学院</v>
          </cell>
          <cell r="D17" t="str">
            <v>智能学院</v>
          </cell>
          <cell r="E17" t="str">
            <v>2018级</v>
          </cell>
          <cell r="F17" t="str">
            <v>2018级车辆3班</v>
          </cell>
          <cell r="G17">
            <v>18181062522</v>
          </cell>
        </row>
        <row r="18">
          <cell r="A18" t="str">
            <v>刘志洪</v>
          </cell>
          <cell r="B18" t="str">
            <v>510422200001197412</v>
          </cell>
          <cell r="C18" t="str">
            <v>四川工业科技学院</v>
          </cell>
          <cell r="D18" t="str">
            <v>智能学院</v>
          </cell>
          <cell r="E18" t="str">
            <v>2018级</v>
          </cell>
          <cell r="F18" t="str">
            <v>2018级车辆3班</v>
          </cell>
          <cell r="G18">
            <v>18161340779</v>
          </cell>
        </row>
        <row r="19">
          <cell r="A19" t="str">
            <v>罗波</v>
          </cell>
          <cell r="B19" t="str">
            <v>510524199901295977</v>
          </cell>
          <cell r="C19" t="str">
            <v>四川工业科技学院</v>
          </cell>
          <cell r="D19" t="str">
            <v>智能学院</v>
          </cell>
          <cell r="E19" t="str">
            <v>2018级</v>
          </cell>
          <cell r="F19" t="str">
            <v>2018级车辆3班</v>
          </cell>
          <cell r="G19">
            <v>15884163112</v>
          </cell>
        </row>
        <row r="20">
          <cell r="A20" t="str">
            <v>曾明远</v>
          </cell>
          <cell r="B20" t="str">
            <v xml:space="preserve"> 513902200004033530</v>
          </cell>
          <cell r="C20" t="str">
            <v>四川工业科技学院</v>
          </cell>
          <cell r="D20" t="str">
            <v>智能学院</v>
          </cell>
          <cell r="E20" t="str">
            <v>2018级</v>
          </cell>
          <cell r="F20" t="str">
            <v>2018级车辆3班</v>
          </cell>
          <cell r="G20">
            <v>17882829662</v>
          </cell>
        </row>
        <row r="21">
          <cell r="A21" t="str">
            <v>肖子豪</v>
          </cell>
          <cell r="B21" t="str">
            <v>513022199904055955</v>
          </cell>
          <cell r="C21" t="str">
            <v>四川工业科技学院</v>
          </cell>
          <cell r="D21" t="str">
            <v>智能学院</v>
          </cell>
          <cell r="E21" t="str">
            <v>2018级</v>
          </cell>
          <cell r="F21" t="str">
            <v>2018级车辆3班</v>
          </cell>
          <cell r="G21">
            <v>17628696434</v>
          </cell>
        </row>
        <row r="22">
          <cell r="A22" t="str">
            <v>刘恒兵</v>
          </cell>
          <cell r="B22" t="str">
            <v>513902199912144054</v>
          </cell>
          <cell r="C22" t="str">
            <v>四川工业科技学院</v>
          </cell>
          <cell r="D22" t="str">
            <v>智能学院</v>
          </cell>
          <cell r="E22" t="str">
            <v>2018级</v>
          </cell>
          <cell r="F22" t="str">
            <v>2018级车辆3班</v>
          </cell>
          <cell r="G22">
            <v>13689666613</v>
          </cell>
        </row>
        <row r="23">
          <cell r="A23" t="str">
            <v>李冬林</v>
          </cell>
          <cell r="B23" t="str">
            <v>513426200001163915</v>
          </cell>
          <cell r="C23" t="str">
            <v>四川工业科技学院</v>
          </cell>
          <cell r="D23" t="str">
            <v>智能学院</v>
          </cell>
          <cell r="E23" t="str">
            <v>2018级</v>
          </cell>
          <cell r="F23" t="str">
            <v>2018级车辆3班</v>
          </cell>
          <cell r="G23">
            <v>18244408557</v>
          </cell>
        </row>
        <row r="24">
          <cell r="A24" t="str">
            <v>刁小平</v>
          </cell>
          <cell r="B24" t="str">
            <v>51012119990922649X</v>
          </cell>
          <cell r="C24" t="str">
            <v>四川工业科技学院</v>
          </cell>
          <cell r="D24" t="str">
            <v>智能学院</v>
          </cell>
          <cell r="E24" t="str">
            <v>2018级</v>
          </cell>
          <cell r="F24" t="str">
            <v>2018级车辆3班</v>
          </cell>
          <cell r="G24">
            <v>13678085362</v>
          </cell>
        </row>
        <row r="25">
          <cell r="A25" t="str">
            <v>符晓峰</v>
          </cell>
          <cell r="B25" t="str">
            <v>513022200005202574</v>
          </cell>
          <cell r="C25" t="str">
            <v>四川工业科技学院</v>
          </cell>
          <cell r="D25" t="str">
            <v>智能学院</v>
          </cell>
          <cell r="E25" t="str">
            <v>2018级</v>
          </cell>
          <cell r="F25" t="str">
            <v>2018级车辆3班</v>
          </cell>
          <cell r="G25">
            <v>18508187907</v>
          </cell>
        </row>
        <row r="26">
          <cell r="A26" t="str">
            <v>黄小龙</v>
          </cell>
          <cell r="B26" t="str">
            <v>513921200003032375</v>
          </cell>
          <cell r="C26" t="str">
            <v>四川工业科技学院</v>
          </cell>
          <cell r="D26" t="str">
            <v>智能学院</v>
          </cell>
          <cell r="E26" t="str">
            <v>2018级</v>
          </cell>
          <cell r="F26" t="str">
            <v>2018级车辆3班</v>
          </cell>
          <cell r="G26">
            <v>13508008596</v>
          </cell>
        </row>
        <row r="27">
          <cell r="A27" t="str">
            <v>夏德钊</v>
          </cell>
          <cell r="B27" t="str">
            <v>513427199901223814</v>
          </cell>
          <cell r="C27" t="str">
            <v>四川工业科技学院</v>
          </cell>
          <cell r="D27" t="str">
            <v>智能学院</v>
          </cell>
          <cell r="E27" t="str">
            <v>2018级</v>
          </cell>
          <cell r="F27" t="str">
            <v>2018级车辆3班</v>
          </cell>
          <cell r="G27">
            <v>15183436869</v>
          </cell>
        </row>
        <row r="28">
          <cell r="A28" t="str">
            <v xml:space="preserve">马跃华 </v>
          </cell>
          <cell r="B28" t="str">
            <v>513427200010170013</v>
          </cell>
          <cell r="C28" t="str">
            <v>四川工业科技学院</v>
          </cell>
          <cell r="D28" t="str">
            <v>智能学院</v>
          </cell>
          <cell r="E28" t="str">
            <v>2018级</v>
          </cell>
          <cell r="F28" t="str">
            <v>2018级车辆3班</v>
          </cell>
          <cell r="G28">
            <v>18048749395</v>
          </cell>
        </row>
        <row r="29">
          <cell r="A29" t="str">
            <v>朱柯锦</v>
          </cell>
          <cell r="B29" t="str">
            <v>51312419980724017X</v>
          </cell>
          <cell r="C29" t="str">
            <v>四川工业科技学院</v>
          </cell>
          <cell r="D29" t="str">
            <v>智能学院</v>
          </cell>
          <cell r="E29" t="str">
            <v>2018级</v>
          </cell>
          <cell r="F29" t="str">
            <v>2018级车辆3班</v>
          </cell>
          <cell r="G29">
            <v>18161341816</v>
          </cell>
        </row>
        <row r="30">
          <cell r="A30" t="str">
            <v>陈诚</v>
          </cell>
          <cell r="B30" t="str">
            <v>513821200010114891</v>
          </cell>
          <cell r="C30" t="str">
            <v>四川工业科技学院</v>
          </cell>
          <cell r="D30" t="str">
            <v>智能学院</v>
          </cell>
          <cell r="E30" t="str">
            <v>2018级</v>
          </cell>
          <cell r="F30" t="str">
            <v>2018级车辆3班</v>
          </cell>
          <cell r="G30">
            <v>17628651229</v>
          </cell>
        </row>
        <row r="31">
          <cell r="A31" t="str">
            <v>谌煜泽</v>
          </cell>
          <cell r="B31" t="str">
            <v>513822199810284312</v>
          </cell>
          <cell r="C31" t="str">
            <v>四川工业科技学院</v>
          </cell>
          <cell r="D31" t="str">
            <v>智能学院</v>
          </cell>
          <cell r="E31" t="str">
            <v>2018级</v>
          </cell>
          <cell r="F31" t="str">
            <v>2018级车辆3班</v>
          </cell>
          <cell r="G31">
            <v>15244827168</v>
          </cell>
        </row>
        <row r="32">
          <cell r="A32" t="str">
            <v>杨皎</v>
          </cell>
          <cell r="B32" t="str">
            <v>513822200008024818</v>
          </cell>
          <cell r="C32" t="str">
            <v>四川工业科技学院</v>
          </cell>
          <cell r="D32" t="str">
            <v>智能学院</v>
          </cell>
          <cell r="E32" t="str">
            <v>2018级</v>
          </cell>
          <cell r="F32" t="str">
            <v>2018级车辆3班</v>
          </cell>
          <cell r="G32">
            <v>18283883938</v>
          </cell>
        </row>
        <row r="33">
          <cell r="A33" t="str">
            <v>李科明</v>
          </cell>
          <cell r="B33" t="str">
            <v>513824199902246711</v>
          </cell>
          <cell r="C33" t="str">
            <v>四川工业科技学院</v>
          </cell>
          <cell r="D33" t="str">
            <v>智能学院</v>
          </cell>
          <cell r="E33" t="str">
            <v>2018级</v>
          </cell>
          <cell r="F33" t="str">
            <v>2018级车辆3班</v>
          </cell>
          <cell r="G33">
            <v>13550666651</v>
          </cell>
        </row>
        <row r="34">
          <cell r="A34" t="str">
            <v>延寒 </v>
          </cell>
          <cell r="B34" t="str">
            <v>150428199911132736</v>
          </cell>
          <cell r="C34" t="str">
            <v>四川工业科技学院</v>
          </cell>
          <cell r="D34" t="str">
            <v>智能学院</v>
          </cell>
          <cell r="E34" t="str">
            <v>2018级</v>
          </cell>
          <cell r="F34" t="str">
            <v>2018级车辆3班</v>
          </cell>
          <cell r="G34">
            <v>18047671704</v>
          </cell>
        </row>
        <row r="35">
          <cell r="A35" t="str">
            <v>张骁</v>
          </cell>
          <cell r="B35" t="str">
            <v>152923200005180018</v>
          </cell>
          <cell r="C35" t="str">
            <v>四川工业科技学院</v>
          </cell>
          <cell r="D35" t="str">
            <v>智能学院</v>
          </cell>
          <cell r="E35" t="str">
            <v>2018级</v>
          </cell>
          <cell r="F35" t="str">
            <v>2018级车辆3班</v>
          </cell>
          <cell r="G35">
            <v>18648334950</v>
          </cell>
        </row>
        <row r="36">
          <cell r="A36" t="str">
            <v>刘新晨 </v>
          </cell>
          <cell r="B36" t="str">
            <v>610113200107122938</v>
          </cell>
          <cell r="C36" t="str">
            <v>四川工业科技学院</v>
          </cell>
          <cell r="D36" t="str">
            <v>智能学院</v>
          </cell>
          <cell r="E36" t="str">
            <v>2018级</v>
          </cell>
          <cell r="F36" t="str">
            <v>2018级车辆3班</v>
          </cell>
          <cell r="G36">
            <v>18280521356</v>
          </cell>
        </row>
        <row r="37">
          <cell r="A37" t="str">
            <v>赵江林</v>
          </cell>
          <cell r="B37" t="str">
            <v>51372319990321711X</v>
          </cell>
          <cell r="C37" t="str">
            <v>四川工业科技学院</v>
          </cell>
          <cell r="D37" t="str">
            <v>智能学院</v>
          </cell>
          <cell r="E37" t="str">
            <v>2018级</v>
          </cell>
          <cell r="F37" t="str">
            <v>2018级车辆3班</v>
          </cell>
          <cell r="G37">
            <v>13224062202</v>
          </cell>
        </row>
        <row r="38">
          <cell r="A38" t="str">
            <v>杨江</v>
          </cell>
          <cell r="B38" t="str">
            <v>522626199912263235</v>
          </cell>
          <cell r="C38" t="str">
            <v>四川工业科技学院</v>
          </cell>
          <cell r="D38" t="str">
            <v>智能学院</v>
          </cell>
          <cell r="E38" t="str">
            <v>2018级</v>
          </cell>
          <cell r="F38" t="str">
            <v>2018级车辆3班</v>
          </cell>
          <cell r="G38">
            <v>13017019474</v>
          </cell>
        </row>
        <row r="39">
          <cell r="A39" t="str">
            <v>曹茸伟</v>
          </cell>
          <cell r="B39" t="str">
            <v>520221199905031290</v>
          </cell>
          <cell r="C39" t="str">
            <v>四川工业科技学院</v>
          </cell>
          <cell r="D39" t="str">
            <v>智能学院</v>
          </cell>
          <cell r="E39" t="str">
            <v>2018级</v>
          </cell>
          <cell r="F39" t="str">
            <v>2018级车辆3班</v>
          </cell>
          <cell r="G39">
            <v>13795903718</v>
          </cell>
        </row>
        <row r="40">
          <cell r="A40" t="str">
            <v>马元元</v>
          </cell>
          <cell r="B40" t="str">
            <v>632122199807280730</v>
          </cell>
          <cell r="C40" t="str">
            <v>四川工业科技学院</v>
          </cell>
          <cell r="D40" t="str">
            <v>智能学院</v>
          </cell>
          <cell r="E40" t="str">
            <v>2018级</v>
          </cell>
          <cell r="F40" t="str">
            <v>2018级车辆3班</v>
          </cell>
          <cell r="G40">
            <v>17882829112</v>
          </cell>
        </row>
        <row r="41">
          <cell r="A41" t="str">
            <v>向超</v>
          </cell>
          <cell r="B41" t="str">
            <v>500237200209300652</v>
          </cell>
          <cell r="C41" t="str">
            <v>四川工业科技学院</v>
          </cell>
          <cell r="D41" t="str">
            <v>智能学院</v>
          </cell>
          <cell r="E41" t="str">
            <v>2018级</v>
          </cell>
          <cell r="F41" t="str">
            <v>2018级车辆3班</v>
          </cell>
          <cell r="G41">
            <v>13101044234</v>
          </cell>
        </row>
        <row r="42">
          <cell r="A42" t="str">
            <v>曹宜策</v>
          </cell>
          <cell r="B42" t="str">
            <v>632122200012290412</v>
          </cell>
          <cell r="C42" t="str">
            <v>四川工业科技学院</v>
          </cell>
          <cell r="D42" t="str">
            <v>智能学院</v>
          </cell>
          <cell r="E42" t="str">
            <v>2018级</v>
          </cell>
          <cell r="F42" t="str">
            <v>2018级车辆3班</v>
          </cell>
          <cell r="G42">
            <v>18048979444</v>
          </cell>
        </row>
        <row r="43">
          <cell r="A43" t="str">
            <v>王成奇</v>
          </cell>
          <cell r="B43" t="str">
            <v>530421199911090739</v>
          </cell>
          <cell r="C43" t="str">
            <v>四川工业科技学院</v>
          </cell>
          <cell r="D43" t="str">
            <v>智能学院</v>
          </cell>
          <cell r="E43" t="str">
            <v>2018级</v>
          </cell>
          <cell r="F43" t="str">
            <v>2018级车辆3班</v>
          </cell>
          <cell r="G43">
            <v>17882827858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B2" t="str">
            <v>沙古作</v>
          </cell>
          <cell r="C2" t="str">
            <v>513423199802094994</v>
          </cell>
          <cell r="D2" t="str">
            <v>20JXB1800199</v>
          </cell>
          <cell r="E2" t="str">
            <v>男</v>
          </cell>
          <cell r="F2" t="str">
            <v>彝族</v>
          </cell>
          <cell r="G2" t="str">
            <v>本科</v>
          </cell>
          <cell r="H2">
            <v>15281229055</v>
          </cell>
        </row>
        <row r="3">
          <cell r="B3" t="str">
            <v>崔建立</v>
          </cell>
          <cell r="C3" t="str">
            <v>513126199709184015</v>
          </cell>
          <cell r="D3" t="str">
            <v>20JXB1800167</v>
          </cell>
          <cell r="E3" t="str">
            <v>男</v>
          </cell>
          <cell r="F3" t="str">
            <v>汉族</v>
          </cell>
          <cell r="G3" t="str">
            <v>本科</v>
          </cell>
          <cell r="H3">
            <v>13568749700</v>
          </cell>
        </row>
        <row r="4">
          <cell r="B4" t="str">
            <v>朱毅</v>
          </cell>
          <cell r="C4" t="str">
            <v>51372119980805273X</v>
          </cell>
          <cell r="D4" t="str">
            <v>20JXB1800173</v>
          </cell>
          <cell r="E4" t="str">
            <v>男</v>
          </cell>
          <cell r="F4" t="str">
            <v>汉族</v>
          </cell>
          <cell r="G4" t="str">
            <v>本科</v>
          </cell>
          <cell r="H4">
            <v>13795941073</v>
          </cell>
        </row>
        <row r="5">
          <cell r="B5" t="str">
            <v>韩浩源</v>
          </cell>
          <cell r="C5" t="str">
            <v>412723200005138111</v>
          </cell>
          <cell r="D5" t="str">
            <v>20JXB1800155</v>
          </cell>
          <cell r="E5" t="str">
            <v>男</v>
          </cell>
          <cell r="F5" t="str">
            <v>汉族</v>
          </cell>
          <cell r="G5" t="str">
            <v>本科</v>
          </cell>
          <cell r="H5">
            <v>15882301076</v>
          </cell>
        </row>
        <row r="6">
          <cell r="B6" t="str">
            <v>吴曈</v>
          </cell>
          <cell r="C6" t="str">
            <v>510104200003282371</v>
          </cell>
          <cell r="D6" t="str">
            <v>20JXB1800154</v>
          </cell>
          <cell r="E6" t="str">
            <v>男</v>
          </cell>
          <cell r="F6" t="str">
            <v>汉族</v>
          </cell>
          <cell r="G6" t="str">
            <v>本科</v>
          </cell>
          <cell r="H6">
            <v>18280174772</v>
          </cell>
        </row>
        <row r="7">
          <cell r="B7" t="str">
            <v>陈建国</v>
          </cell>
          <cell r="C7" t="str">
            <v>511502199806066810</v>
          </cell>
          <cell r="D7" t="str">
            <v>20JXB1800187</v>
          </cell>
          <cell r="E7" t="str">
            <v>男</v>
          </cell>
          <cell r="F7" t="str">
            <v>汉族</v>
          </cell>
          <cell r="G7" t="str">
            <v>本科</v>
          </cell>
          <cell r="H7">
            <v>18909090431</v>
          </cell>
        </row>
        <row r="8">
          <cell r="B8" t="str">
            <v>米瑞</v>
          </cell>
          <cell r="C8" t="str">
            <v>532122200106061211</v>
          </cell>
          <cell r="D8" t="str">
            <v>20JXB1800157</v>
          </cell>
          <cell r="E8" t="str">
            <v>男</v>
          </cell>
          <cell r="F8" t="str">
            <v>汉族</v>
          </cell>
          <cell r="G8" t="str">
            <v>本科</v>
          </cell>
          <cell r="H8">
            <v>18388709183</v>
          </cell>
        </row>
        <row r="9">
          <cell r="B9" t="str">
            <v>黄应松</v>
          </cell>
          <cell r="C9" t="str">
            <v>51382519990105241X</v>
          </cell>
          <cell r="D9" t="str">
            <v>20JXB1800172</v>
          </cell>
          <cell r="E9" t="str">
            <v>男</v>
          </cell>
          <cell r="F9" t="str">
            <v>汉族</v>
          </cell>
          <cell r="G9" t="str">
            <v>本科</v>
          </cell>
          <cell r="H9">
            <v>13378358731</v>
          </cell>
        </row>
        <row r="10">
          <cell r="B10" t="str">
            <v>杨世杰</v>
          </cell>
          <cell r="C10" t="str">
            <v>510522199901042050</v>
          </cell>
          <cell r="D10" t="str">
            <v>20JBX1800194</v>
          </cell>
          <cell r="E10" t="str">
            <v>男</v>
          </cell>
          <cell r="F10" t="str">
            <v>汉族</v>
          </cell>
          <cell r="G10" t="str">
            <v>本科</v>
          </cell>
          <cell r="H10">
            <v>18090851087</v>
          </cell>
        </row>
        <row r="11">
          <cell r="B11" t="str">
            <v>何志鹏</v>
          </cell>
          <cell r="C11" t="str">
            <v>511302199905010010</v>
          </cell>
          <cell r="D11" t="str">
            <v>20JBX1800165</v>
          </cell>
          <cell r="E11" t="str">
            <v>男</v>
          </cell>
          <cell r="F11" t="str">
            <v>汉族</v>
          </cell>
          <cell r="G11" t="str">
            <v>本科</v>
          </cell>
          <cell r="H11">
            <v>15196519270</v>
          </cell>
        </row>
        <row r="12">
          <cell r="B12" t="str">
            <v>李根</v>
          </cell>
          <cell r="C12" t="str">
            <v>510521199810175874</v>
          </cell>
          <cell r="D12" t="str">
            <v>20JBX1800171</v>
          </cell>
          <cell r="E12" t="str">
            <v>男</v>
          </cell>
          <cell r="F12" t="str">
            <v>汉族</v>
          </cell>
          <cell r="G12" t="str">
            <v>本科</v>
          </cell>
          <cell r="H12">
            <v>17780216464</v>
          </cell>
        </row>
        <row r="13">
          <cell r="B13" t="str">
            <v>杨恒</v>
          </cell>
          <cell r="C13" t="str">
            <v>511303199907250938</v>
          </cell>
          <cell r="D13" t="str">
            <v>20JXB1800162</v>
          </cell>
          <cell r="E13" t="str">
            <v>男</v>
          </cell>
          <cell r="F13" t="str">
            <v>汉族</v>
          </cell>
          <cell r="G13" t="str">
            <v>本科</v>
          </cell>
          <cell r="H13">
            <v>18227325414</v>
          </cell>
        </row>
        <row r="14">
          <cell r="B14" t="str">
            <v>徐国豪</v>
          </cell>
          <cell r="C14" t="str">
            <v>510623199708224412</v>
          </cell>
          <cell r="D14" t="str">
            <v>20JXB1800170</v>
          </cell>
          <cell r="E14" t="str">
            <v>男</v>
          </cell>
          <cell r="F14" t="str">
            <v>汉族</v>
          </cell>
          <cell r="G14" t="str">
            <v>本科</v>
          </cell>
          <cell r="H14">
            <v>18520990396</v>
          </cell>
        </row>
        <row r="15">
          <cell r="B15" t="str">
            <v>宋思宇</v>
          </cell>
          <cell r="C15" t="str">
            <v>513401199712013611</v>
          </cell>
          <cell r="D15" t="str">
            <v>20JXB1800183</v>
          </cell>
          <cell r="E15" t="str">
            <v>男</v>
          </cell>
          <cell r="F15" t="str">
            <v>汉族</v>
          </cell>
          <cell r="G15" t="str">
            <v>本科</v>
          </cell>
          <cell r="H15">
            <v>18096278767</v>
          </cell>
        </row>
        <row r="16">
          <cell r="B16" t="str">
            <v>甘喆淳</v>
          </cell>
          <cell r="C16" t="str">
            <v>511623199707161174</v>
          </cell>
          <cell r="D16" t="str">
            <v>20JXB1800163</v>
          </cell>
          <cell r="E16" t="str">
            <v>男</v>
          </cell>
          <cell r="F16" t="str">
            <v>汉族</v>
          </cell>
          <cell r="G16" t="str">
            <v>本科</v>
          </cell>
          <cell r="H16">
            <v>18381105317</v>
          </cell>
        </row>
        <row r="17">
          <cell r="B17" t="str">
            <v>高龙森</v>
          </cell>
          <cell r="C17" t="str">
            <v>510921199907060012</v>
          </cell>
          <cell r="D17" t="str">
            <v>20JXB1800185</v>
          </cell>
          <cell r="E17" t="str">
            <v>男</v>
          </cell>
          <cell r="F17" t="str">
            <v>汉族</v>
          </cell>
          <cell r="G17" t="str">
            <v>本科</v>
          </cell>
          <cell r="H17">
            <v>13419385073</v>
          </cell>
        </row>
        <row r="18">
          <cell r="B18" t="str">
            <v>周鹏</v>
          </cell>
          <cell r="C18" t="str">
            <v>511681199809080037</v>
          </cell>
          <cell r="D18" t="str">
            <v>20jxb1800178</v>
          </cell>
          <cell r="E18" t="str">
            <v>男</v>
          </cell>
          <cell r="F18" t="str">
            <v>汉族</v>
          </cell>
          <cell r="G18" t="str">
            <v>本科</v>
          </cell>
          <cell r="H18">
            <v>18181850376</v>
          </cell>
        </row>
        <row r="19">
          <cell r="B19" t="str">
            <v>杨兴尧</v>
          </cell>
          <cell r="C19" t="str">
            <v>510823199810021997</v>
          </cell>
          <cell r="D19" t="str">
            <v>20JXB1800158</v>
          </cell>
          <cell r="E19" t="str">
            <v>男</v>
          </cell>
          <cell r="F19" t="str">
            <v>汉族</v>
          </cell>
          <cell r="G19" t="str">
            <v>本科</v>
          </cell>
          <cell r="H19">
            <v>17380326466</v>
          </cell>
        </row>
        <row r="20">
          <cell r="B20" t="str">
            <v>杨金文</v>
          </cell>
          <cell r="C20" t="str">
            <v>510824199811130315</v>
          </cell>
          <cell r="D20" t="str">
            <v>20JXB1800182</v>
          </cell>
          <cell r="E20" t="str">
            <v>男</v>
          </cell>
          <cell r="F20" t="str">
            <v>汉族</v>
          </cell>
          <cell r="G20" t="str">
            <v>本科</v>
          </cell>
          <cell r="H20">
            <v>15282026282</v>
          </cell>
        </row>
        <row r="21">
          <cell r="B21" t="str">
            <v>冯怡</v>
          </cell>
          <cell r="C21" t="str">
            <v>510122199902237926</v>
          </cell>
          <cell r="D21" t="str">
            <v>20JXB1800201</v>
          </cell>
          <cell r="E21" t="str">
            <v>女</v>
          </cell>
          <cell r="F21" t="str">
            <v>汉族</v>
          </cell>
          <cell r="G21" t="str">
            <v>本科</v>
          </cell>
          <cell r="H21">
            <v>15328017880</v>
          </cell>
        </row>
        <row r="22">
          <cell r="B22" t="str">
            <v>朱伟雄</v>
          </cell>
          <cell r="C22" t="str">
            <v>511124199905192122</v>
          </cell>
          <cell r="D22" t="str">
            <v>20JXB1800200</v>
          </cell>
          <cell r="E22" t="str">
            <v>女</v>
          </cell>
          <cell r="F22" t="str">
            <v>汉族</v>
          </cell>
          <cell r="G22" t="str">
            <v>本科</v>
          </cell>
          <cell r="H22">
            <v>18881200690</v>
          </cell>
        </row>
        <row r="23">
          <cell r="B23" t="str">
            <v>吴玉惠</v>
          </cell>
          <cell r="C23" t="str">
            <v>51312219991204272X</v>
          </cell>
          <cell r="D23" t="str">
            <v>20JXB1800204</v>
          </cell>
          <cell r="E23" t="str">
            <v>女</v>
          </cell>
          <cell r="F23" t="str">
            <v>汉族</v>
          </cell>
          <cell r="G23" t="str">
            <v>本科</v>
          </cell>
          <cell r="H23">
            <v>13419345718</v>
          </cell>
        </row>
        <row r="24">
          <cell r="B24" t="str">
            <v>熊堂庆</v>
          </cell>
          <cell r="C24" t="str">
            <v>510322199908277022</v>
          </cell>
          <cell r="D24" t="str">
            <v>20JXB1800205</v>
          </cell>
          <cell r="E24" t="str">
            <v>女</v>
          </cell>
          <cell r="F24" t="str">
            <v>汉族</v>
          </cell>
          <cell r="G24" t="str">
            <v>本科</v>
          </cell>
          <cell r="H24">
            <v>18808199915</v>
          </cell>
        </row>
        <row r="25">
          <cell r="B25" t="str">
            <v>徐永久</v>
          </cell>
          <cell r="C25" t="str">
            <v>513124199805044933</v>
          </cell>
          <cell r="D25" t="str">
            <v>20JXB1800191</v>
          </cell>
          <cell r="E25" t="str">
            <v>男</v>
          </cell>
          <cell r="F25" t="str">
            <v>汉族</v>
          </cell>
          <cell r="G25" t="str">
            <v>本科</v>
          </cell>
          <cell r="H25">
            <v>13086300300</v>
          </cell>
        </row>
        <row r="26">
          <cell r="B26" t="str">
            <v>江彦钦</v>
          </cell>
          <cell r="C26" t="str">
            <v>510112199908041817</v>
          </cell>
          <cell r="D26" t="str">
            <v>20jxb1800179</v>
          </cell>
          <cell r="E26" t="str">
            <v>男</v>
          </cell>
          <cell r="F26" t="str">
            <v>汉族</v>
          </cell>
          <cell r="G26" t="str">
            <v>本科</v>
          </cell>
          <cell r="H26">
            <v>13348971959</v>
          </cell>
        </row>
        <row r="27">
          <cell r="B27" t="str">
            <v>黄金伟</v>
          </cell>
          <cell r="C27" t="str">
            <v>510521199611231255</v>
          </cell>
          <cell r="D27" t="str">
            <v>20JXB1800174</v>
          </cell>
          <cell r="E27" t="str">
            <v>男</v>
          </cell>
          <cell r="F27" t="str">
            <v>汉族</v>
          </cell>
          <cell r="G27" t="str">
            <v>本科</v>
          </cell>
          <cell r="H27">
            <v>15881270673</v>
          </cell>
        </row>
        <row r="28">
          <cell r="B28" t="str">
            <v>黄峻源</v>
          </cell>
          <cell r="C28" t="str">
            <v>513723199907140893</v>
          </cell>
          <cell r="D28" t="str">
            <v>20JXB1800180</v>
          </cell>
          <cell r="E28" t="str">
            <v>男</v>
          </cell>
          <cell r="F28" t="str">
            <v>汉族</v>
          </cell>
          <cell r="G28" t="str">
            <v>本科</v>
          </cell>
          <cell r="H28">
            <v>13198382196</v>
          </cell>
        </row>
        <row r="29">
          <cell r="B29" t="str">
            <v>刘万航</v>
          </cell>
          <cell r="C29" t="str">
            <v>513433199807182734</v>
          </cell>
          <cell r="D29" t="str">
            <v>20JXB1800168</v>
          </cell>
          <cell r="E29" t="str">
            <v>男</v>
          </cell>
          <cell r="F29" t="str">
            <v>汉族</v>
          </cell>
          <cell r="G29" t="str">
            <v>本科</v>
          </cell>
          <cell r="H29">
            <v>13198386820</v>
          </cell>
        </row>
        <row r="30">
          <cell r="B30" t="str">
            <v>邓昊</v>
          </cell>
          <cell r="C30" t="str">
            <v>513433199810022918</v>
          </cell>
          <cell r="D30" t="str">
            <v>20JXB1800192</v>
          </cell>
          <cell r="E30" t="str">
            <v>男</v>
          </cell>
          <cell r="F30" t="str">
            <v>汉族</v>
          </cell>
          <cell r="G30" t="str">
            <v>本科</v>
          </cell>
          <cell r="H30">
            <v>18328855059</v>
          </cell>
        </row>
        <row r="31">
          <cell r="B31" t="str">
            <v>李金声</v>
          </cell>
          <cell r="C31" t="str">
            <v>51190219991014071X</v>
          </cell>
          <cell r="D31" t="str">
            <v>20JXB1800159</v>
          </cell>
          <cell r="E31" t="str">
            <v>男</v>
          </cell>
          <cell r="F31" t="str">
            <v>汉族</v>
          </cell>
          <cell r="G31" t="str">
            <v>本科</v>
          </cell>
          <cell r="H31">
            <v>18282102612</v>
          </cell>
        </row>
        <row r="32">
          <cell r="B32" t="str">
            <v>吴坤伦</v>
          </cell>
          <cell r="C32" t="str">
            <v>513822199911130013</v>
          </cell>
          <cell r="D32" t="str">
            <v>20JXB1800181</v>
          </cell>
          <cell r="E32" t="str">
            <v>男</v>
          </cell>
          <cell r="F32" t="str">
            <v>汉族</v>
          </cell>
          <cell r="G32" t="str">
            <v>本科</v>
          </cell>
          <cell r="H32">
            <v>15378450277</v>
          </cell>
        </row>
        <row r="33">
          <cell r="B33" t="str">
            <v>何海瑞</v>
          </cell>
          <cell r="C33" t="str">
            <v>511502199910080313</v>
          </cell>
          <cell r="D33" t="str">
            <v>20JXB1800160</v>
          </cell>
          <cell r="E33" t="str">
            <v>男</v>
          </cell>
          <cell r="F33" t="str">
            <v>汉族</v>
          </cell>
          <cell r="G33" t="str">
            <v>本科</v>
          </cell>
          <cell r="H33">
            <v>18783117152</v>
          </cell>
        </row>
        <row r="34">
          <cell r="B34" t="str">
            <v>张燃</v>
          </cell>
          <cell r="C34" t="str">
            <v>510521199908250756</v>
          </cell>
          <cell r="D34" t="str">
            <v>20JXB1800156</v>
          </cell>
          <cell r="E34" t="str">
            <v>男</v>
          </cell>
          <cell r="F34" t="str">
            <v>汉族</v>
          </cell>
          <cell r="G34" t="str">
            <v>本科</v>
          </cell>
          <cell r="H34">
            <v>18881209440</v>
          </cell>
        </row>
        <row r="35">
          <cell r="B35" t="str">
            <v>李银三</v>
          </cell>
          <cell r="C35" t="str">
            <v>510922199810070296</v>
          </cell>
          <cell r="D35" t="str">
            <v>20JXB1800195</v>
          </cell>
          <cell r="E35" t="str">
            <v>男</v>
          </cell>
          <cell r="F35" t="str">
            <v>汉族</v>
          </cell>
          <cell r="G35" t="str">
            <v>本科</v>
          </cell>
          <cell r="H35">
            <v>15228690709</v>
          </cell>
        </row>
        <row r="36">
          <cell r="B36" t="str">
            <v>倪学伟</v>
          </cell>
          <cell r="C36" t="str">
            <v>513428199810170418</v>
          </cell>
          <cell r="D36" t="str">
            <v>20JXB1800175</v>
          </cell>
          <cell r="E36" t="str">
            <v>男</v>
          </cell>
          <cell r="F36" t="str">
            <v>汉族</v>
          </cell>
          <cell r="G36" t="str">
            <v>本科</v>
          </cell>
          <cell r="H36">
            <v>15196517007</v>
          </cell>
        </row>
        <row r="37">
          <cell r="B37" t="str">
            <v>杨逸凡</v>
          </cell>
          <cell r="C37" t="str">
            <v>513127199904081616</v>
          </cell>
          <cell r="D37" t="str">
            <v>20JXB1800198</v>
          </cell>
          <cell r="E37" t="str">
            <v>男</v>
          </cell>
          <cell r="F37" t="str">
            <v>汉族</v>
          </cell>
          <cell r="G37" t="str">
            <v>本科</v>
          </cell>
          <cell r="H37">
            <v>13198382363</v>
          </cell>
        </row>
        <row r="38">
          <cell r="B38" t="str">
            <v>肖绍军</v>
          </cell>
          <cell r="C38" t="str">
            <v>510121199901248811</v>
          </cell>
          <cell r="D38" t="str">
            <v>20JXB1800186</v>
          </cell>
          <cell r="E38" t="str">
            <v>男</v>
          </cell>
          <cell r="F38" t="str">
            <v>汉族</v>
          </cell>
          <cell r="G38" t="str">
            <v>本科</v>
          </cell>
          <cell r="H38">
            <v>18881023189</v>
          </cell>
        </row>
        <row r="39">
          <cell r="B39" t="str">
            <v xml:space="preserve"> 唐一</v>
          </cell>
          <cell r="C39" t="str">
            <v>513001199806080231</v>
          </cell>
          <cell r="D39" t="str">
            <v>20JXB1800166</v>
          </cell>
          <cell r="E39" t="str">
            <v>男</v>
          </cell>
          <cell r="F39" t="str">
            <v>汉族</v>
          </cell>
          <cell r="G39" t="str">
            <v>本科</v>
          </cell>
          <cell r="H39">
            <v>18681224987</v>
          </cell>
        </row>
        <row r="40">
          <cell r="B40" t="str">
            <v>彭勇</v>
          </cell>
          <cell r="C40" t="str">
            <v>513434199612284112</v>
          </cell>
          <cell r="D40" t="str">
            <v>20JXB1800161</v>
          </cell>
          <cell r="E40" t="str">
            <v>男</v>
          </cell>
          <cell r="F40" t="str">
            <v>汉族</v>
          </cell>
          <cell r="G40" t="str">
            <v>本科</v>
          </cell>
          <cell r="H40">
            <v>15183421074</v>
          </cell>
        </row>
        <row r="41">
          <cell r="B41" t="str">
            <v>张成</v>
          </cell>
          <cell r="C41" t="str">
            <v>500381199907129413</v>
          </cell>
          <cell r="D41" t="str">
            <v>20JXB1800169</v>
          </cell>
          <cell r="E41" t="str">
            <v>男</v>
          </cell>
          <cell r="F41" t="str">
            <v>汉族</v>
          </cell>
          <cell r="G41" t="str">
            <v>本科</v>
          </cell>
          <cell r="H41">
            <v>15215036462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4">
          <cell r="F4" t="str">
            <v>许龙飞</v>
          </cell>
          <cell r="G4" t="str">
            <v>汉族</v>
          </cell>
        </row>
        <row r="5">
          <cell r="F5" t="str">
            <v>郑旭东</v>
          </cell>
          <cell r="G5" t="str">
            <v>汉族</v>
          </cell>
        </row>
        <row r="6">
          <cell r="F6" t="str">
            <v>文宇</v>
          </cell>
          <cell r="G6" t="str">
            <v>汉族</v>
          </cell>
        </row>
        <row r="7">
          <cell r="F7" t="str">
            <v>严浩</v>
          </cell>
          <cell r="G7" t="str">
            <v>汉族</v>
          </cell>
        </row>
        <row r="8">
          <cell r="F8" t="str">
            <v>黄荣祯</v>
          </cell>
          <cell r="G8" t="str">
            <v>汉族</v>
          </cell>
        </row>
        <row r="9">
          <cell r="F9" t="str">
            <v>周俊宇</v>
          </cell>
          <cell r="G9" t="str">
            <v>汉族</v>
          </cell>
        </row>
        <row r="10">
          <cell r="F10" t="str">
            <v>张宇</v>
          </cell>
          <cell r="G10" t="str">
            <v>汉族</v>
          </cell>
        </row>
        <row r="11">
          <cell r="F11" t="str">
            <v>黄文贤</v>
          </cell>
          <cell r="G11" t="str">
            <v>汉族</v>
          </cell>
        </row>
        <row r="12">
          <cell r="F12" t="str">
            <v>方思远</v>
          </cell>
          <cell r="G12" t="str">
            <v>汉族</v>
          </cell>
        </row>
        <row r="13">
          <cell r="F13" t="str">
            <v>王菲鸿</v>
          </cell>
          <cell r="G13" t="str">
            <v>汉族</v>
          </cell>
        </row>
        <row r="14">
          <cell r="F14" t="str">
            <v>张天雨</v>
          </cell>
          <cell r="G14" t="str">
            <v>汉族</v>
          </cell>
        </row>
        <row r="15">
          <cell r="F15" t="str">
            <v>袁劲科</v>
          </cell>
          <cell r="G15" t="str">
            <v>汉族</v>
          </cell>
        </row>
        <row r="16">
          <cell r="F16" t="str">
            <v>钟航</v>
          </cell>
          <cell r="G16" t="str">
            <v>汉族</v>
          </cell>
        </row>
        <row r="17">
          <cell r="F17" t="str">
            <v>谭尧志</v>
          </cell>
          <cell r="G17" t="str">
            <v>汉族</v>
          </cell>
        </row>
        <row r="18">
          <cell r="F18" t="str">
            <v>倪岗</v>
          </cell>
          <cell r="G18" t="str">
            <v>汉族</v>
          </cell>
        </row>
        <row r="19">
          <cell r="F19" t="str">
            <v>龚科羽</v>
          </cell>
          <cell r="G19" t="str">
            <v>汉族</v>
          </cell>
        </row>
        <row r="20">
          <cell r="F20" t="str">
            <v>彭海松</v>
          </cell>
          <cell r="G20" t="str">
            <v>汉族</v>
          </cell>
        </row>
        <row r="21">
          <cell r="F21" t="str">
            <v>安浩东</v>
          </cell>
          <cell r="G21" t="str">
            <v>汉族</v>
          </cell>
        </row>
        <row r="22">
          <cell r="F22" t="str">
            <v>王邓煜凯</v>
          </cell>
          <cell r="G22" t="str">
            <v>汉族</v>
          </cell>
        </row>
        <row r="23">
          <cell r="F23" t="str">
            <v>和怡祺</v>
          </cell>
          <cell r="G23" t="str">
            <v>纳西族</v>
          </cell>
        </row>
        <row r="24">
          <cell r="F24" t="str">
            <v>蔺文君</v>
          </cell>
          <cell r="G24" t="str">
            <v>汉族</v>
          </cell>
        </row>
        <row r="25">
          <cell r="F25" t="str">
            <v>唐雨庆</v>
          </cell>
          <cell r="G25" t="str">
            <v>汉族</v>
          </cell>
        </row>
        <row r="26">
          <cell r="F26" t="str">
            <v>杨滠愈</v>
          </cell>
          <cell r="G26" t="str">
            <v>汉族</v>
          </cell>
        </row>
        <row r="27">
          <cell r="F27" t="str">
            <v>姚琪</v>
          </cell>
          <cell r="G27" t="str">
            <v>汉族</v>
          </cell>
        </row>
        <row r="28">
          <cell r="F28" t="str">
            <v>高浩轩</v>
          </cell>
          <cell r="G28" t="str">
            <v>汉族</v>
          </cell>
        </row>
        <row r="29">
          <cell r="F29" t="str">
            <v>王一帆</v>
          </cell>
          <cell r="G29" t="str">
            <v>汉族</v>
          </cell>
        </row>
        <row r="30">
          <cell r="F30" t="str">
            <v>唐斌治</v>
          </cell>
          <cell r="G30" t="str">
            <v>汉族</v>
          </cell>
        </row>
        <row r="31">
          <cell r="F31" t="str">
            <v>黄纤</v>
          </cell>
          <cell r="G31" t="str">
            <v>汉族</v>
          </cell>
        </row>
        <row r="32">
          <cell r="F32" t="str">
            <v>苏桥</v>
          </cell>
          <cell r="G32" t="str">
            <v>汉族</v>
          </cell>
        </row>
        <row r="33">
          <cell r="F33" t="str">
            <v>张光宝</v>
          </cell>
          <cell r="G33" t="str">
            <v>汉族</v>
          </cell>
        </row>
        <row r="34">
          <cell r="F34" t="str">
            <v>郭焕</v>
          </cell>
          <cell r="G34" t="str">
            <v>汉族</v>
          </cell>
        </row>
        <row r="35">
          <cell r="F35" t="str">
            <v>易家葆</v>
          </cell>
          <cell r="G35" t="str">
            <v>汉族</v>
          </cell>
        </row>
        <row r="36">
          <cell r="F36" t="str">
            <v>陈良军</v>
          </cell>
          <cell r="G36" t="str">
            <v>汉族</v>
          </cell>
        </row>
        <row r="37">
          <cell r="F37" t="str">
            <v>门宇浩</v>
          </cell>
          <cell r="G37" t="str">
            <v>汉族</v>
          </cell>
        </row>
        <row r="38">
          <cell r="F38" t="str">
            <v>付磊</v>
          </cell>
          <cell r="G38" t="str">
            <v>汉族</v>
          </cell>
        </row>
        <row r="39">
          <cell r="F39" t="str">
            <v>赵俊森</v>
          </cell>
          <cell r="G39" t="str">
            <v>汉族</v>
          </cell>
        </row>
        <row r="40">
          <cell r="F40" t="str">
            <v>王林烽</v>
          </cell>
          <cell r="G40" t="str">
            <v>汉族</v>
          </cell>
        </row>
        <row r="41">
          <cell r="F41" t="str">
            <v>张航</v>
          </cell>
          <cell r="G41" t="str">
            <v>汉族</v>
          </cell>
        </row>
        <row r="42">
          <cell r="F42" t="str">
            <v>王兴</v>
          </cell>
          <cell r="G42" t="str">
            <v>汉族</v>
          </cell>
        </row>
        <row r="43">
          <cell r="F43" t="str">
            <v>谢邓壹</v>
          </cell>
          <cell r="G43" t="str">
            <v>汉族</v>
          </cell>
        </row>
        <row r="44">
          <cell r="F44" t="str">
            <v>罗兰</v>
          </cell>
          <cell r="G44" t="str">
            <v>汉族</v>
          </cell>
        </row>
        <row r="45">
          <cell r="F45" t="str">
            <v>严溪</v>
          </cell>
          <cell r="G45" t="str">
            <v>汉族</v>
          </cell>
        </row>
        <row r="46">
          <cell r="F46" t="str">
            <v>梁惠音</v>
          </cell>
          <cell r="G46" t="str">
            <v>汉族</v>
          </cell>
        </row>
        <row r="47">
          <cell r="F47" t="str">
            <v>刘姚</v>
          </cell>
          <cell r="G47" t="str">
            <v>汉族</v>
          </cell>
        </row>
        <row r="48">
          <cell r="F48" t="str">
            <v>郑茹月</v>
          </cell>
          <cell r="G48" t="str">
            <v>汉族</v>
          </cell>
        </row>
        <row r="49">
          <cell r="F49" t="str">
            <v>江筱竹</v>
          </cell>
          <cell r="G49" t="str">
            <v>汉族</v>
          </cell>
        </row>
        <row r="50">
          <cell r="F50" t="str">
            <v>吉浩铭</v>
          </cell>
          <cell r="G50" t="str">
            <v>汉族</v>
          </cell>
        </row>
        <row r="51">
          <cell r="F51" t="str">
            <v>刘春宝</v>
          </cell>
          <cell r="G51" t="str">
            <v>汉族</v>
          </cell>
        </row>
        <row r="52">
          <cell r="F52" t="str">
            <v>黄卫东</v>
          </cell>
          <cell r="G52" t="str">
            <v>汉族</v>
          </cell>
        </row>
        <row r="53">
          <cell r="F53" t="str">
            <v>刘兴宇</v>
          </cell>
          <cell r="G53" t="str">
            <v>汉族</v>
          </cell>
        </row>
        <row r="54">
          <cell r="F54" t="str">
            <v>罗洋</v>
          </cell>
          <cell r="G54" t="str">
            <v>汉族</v>
          </cell>
        </row>
        <row r="55">
          <cell r="F55" t="str">
            <v>冉银宏</v>
          </cell>
          <cell r="G55" t="str">
            <v>彝族</v>
          </cell>
        </row>
        <row r="56">
          <cell r="F56" t="str">
            <v>杨怀渲</v>
          </cell>
          <cell r="G56" t="str">
            <v>汉族</v>
          </cell>
        </row>
        <row r="57">
          <cell r="F57" t="str">
            <v>邱正烨</v>
          </cell>
          <cell r="G57" t="str">
            <v>汉族</v>
          </cell>
        </row>
        <row r="58">
          <cell r="F58" t="str">
            <v>蔡俊鹏</v>
          </cell>
          <cell r="G58" t="str">
            <v>汉族</v>
          </cell>
        </row>
        <row r="59">
          <cell r="F59" t="str">
            <v>赵任予</v>
          </cell>
          <cell r="G59" t="str">
            <v>汉族</v>
          </cell>
        </row>
        <row r="60">
          <cell r="F60" t="str">
            <v>吴征泽</v>
          </cell>
          <cell r="G60" t="str">
            <v>汉族</v>
          </cell>
        </row>
        <row r="61">
          <cell r="F61" t="str">
            <v>张传玺</v>
          </cell>
          <cell r="G61" t="str">
            <v>汉族</v>
          </cell>
        </row>
        <row r="62">
          <cell r="F62" t="str">
            <v>龙思宇</v>
          </cell>
          <cell r="G62" t="str">
            <v>汉族</v>
          </cell>
        </row>
        <row r="63">
          <cell r="F63" t="str">
            <v>唐黎</v>
          </cell>
          <cell r="G63" t="str">
            <v>汉族</v>
          </cell>
        </row>
        <row r="64">
          <cell r="F64" t="str">
            <v>曾天宇</v>
          </cell>
          <cell r="G64" t="str">
            <v>汉族</v>
          </cell>
        </row>
        <row r="65">
          <cell r="F65" t="str">
            <v>熊朝玉</v>
          </cell>
          <cell r="G65" t="str">
            <v>苗族</v>
          </cell>
        </row>
        <row r="66">
          <cell r="F66" t="str">
            <v>罗钰龙</v>
          </cell>
          <cell r="G66" t="str">
            <v>汉族</v>
          </cell>
        </row>
        <row r="67">
          <cell r="F67" t="str">
            <v>赖贤文</v>
          </cell>
          <cell r="G67" t="str">
            <v>汉族</v>
          </cell>
        </row>
        <row r="68">
          <cell r="F68" t="str">
            <v>刘浩翔</v>
          </cell>
          <cell r="G68" t="str">
            <v>汉族</v>
          </cell>
        </row>
        <row r="69">
          <cell r="F69" t="str">
            <v>张玉安</v>
          </cell>
          <cell r="G69" t="str">
            <v>汉族</v>
          </cell>
        </row>
        <row r="70">
          <cell r="F70" t="str">
            <v>毛文涛</v>
          </cell>
          <cell r="G70" t="str">
            <v>汉族</v>
          </cell>
        </row>
        <row r="71">
          <cell r="F71" t="str">
            <v>刘卓</v>
          </cell>
          <cell r="G71" t="str">
            <v>汉族</v>
          </cell>
        </row>
        <row r="72">
          <cell r="F72" t="str">
            <v>姜怡</v>
          </cell>
          <cell r="G72" t="str">
            <v>汉族</v>
          </cell>
        </row>
        <row r="73">
          <cell r="F73" t="str">
            <v>刘轩辰</v>
          </cell>
          <cell r="G73" t="str">
            <v>汉族</v>
          </cell>
        </row>
        <row r="74">
          <cell r="F74" t="str">
            <v>郑钦嵘</v>
          </cell>
          <cell r="G74" t="str">
            <v>汉族</v>
          </cell>
        </row>
        <row r="75">
          <cell r="F75" t="str">
            <v>周嘉俊</v>
          </cell>
          <cell r="G75" t="str">
            <v>汉族</v>
          </cell>
        </row>
        <row r="76">
          <cell r="F76" t="str">
            <v>刘忠波</v>
          </cell>
          <cell r="G76" t="str">
            <v>汉族</v>
          </cell>
        </row>
        <row r="77">
          <cell r="F77" t="str">
            <v>廖斌斌</v>
          </cell>
          <cell r="G77" t="str">
            <v>汉族</v>
          </cell>
        </row>
        <row r="78">
          <cell r="F78" t="str">
            <v>高杨洋</v>
          </cell>
          <cell r="G78" t="str">
            <v>汉族</v>
          </cell>
        </row>
        <row r="79">
          <cell r="F79" t="str">
            <v>胡磊</v>
          </cell>
          <cell r="G79" t="str">
            <v>汉族</v>
          </cell>
        </row>
        <row r="80">
          <cell r="F80" t="str">
            <v>黎忠奎</v>
          </cell>
          <cell r="G80" t="str">
            <v>汉族</v>
          </cell>
        </row>
        <row r="81">
          <cell r="F81" t="str">
            <v>叶鸿琳</v>
          </cell>
          <cell r="G81" t="str">
            <v>汉族</v>
          </cell>
        </row>
        <row r="82">
          <cell r="F82" t="str">
            <v>戢梁桥</v>
          </cell>
          <cell r="G82" t="str">
            <v>汉族</v>
          </cell>
        </row>
        <row r="83">
          <cell r="F83" t="str">
            <v>李强</v>
          </cell>
          <cell r="G83" t="str">
            <v>汉族</v>
          </cell>
        </row>
        <row r="84">
          <cell r="F84" t="str">
            <v>李孟奇</v>
          </cell>
          <cell r="G84" t="str">
            <v>汉族</v>
          </cell>
        </row>
        <row r="85">
          <cell r="F85" t="str">
            <v>熊正山</v>
          </cell>
          <cell r="G85" t="str">
            <v>汉族</v>
          </cell>
        </row>
        <row r="86">
          <cell r="F86" t="str">
            <v>林阿川</v>
          </cell>
          <cell r="G86" t="str">
            <v>汉族</v>
          </cell>
        </row>
        <row r="87">
          <cell r="F87" t="str">
            <v>赵浩霖</v>
          </cell>
          <cell r="G87" t="str">
            <v>汉族</v>
          </cell>
        </row>
        <row r="88">
          <cell r="F88" t="str">
            <v>王俊凯</v>
          </cell>
          <cell r="G88" t="str">
            <v>汉族</v>
          </cell>
        </row>
        <row r="89">
          <cell r="F89" t="str">
            <v>庞捷</v>
          </cell>
          <cell r="G89" t="str">
            <v>汉族</v>
          </cell>
        </row>
        <row r="90">
          <cell r="F90" t="str">
            <v>瞿诗朋</v>
          </cell>
          <cell r="G90" t="str">
            <v>汉族</v>
          </cell>
        </row>
        <row r="91">
          <cell r="F91" t="str">
            <v>周延</v>
          </cell>
          <cell r="G91" t="str">
            <v>汉族</v>
          </cell>
        </row>
        <row r="92">
          <cell r="F92" t="str">
            <v>高振尧</v>
          </cell>
          <cell r="G92" t="str">
            <v>汉族</v>
          </cell>
        </row>
        <row r="93">
          <cell r="F93" t="str">
            <v>古开荣</v>
          </cell>
          <cell r="G93" t="str">
            <v>汉族</v>
          </cell>
        </row>
        <row r="94">
          <cell r="F94" t="str">
            <v>李茂生</v>
          </cell>
          <cell r="G94" t="str">
            <v>汉族</v>
          </cell>
        </row>
        <row r="95">
          <cell r="F95" t="str">
            <v>蒋成</v>
          </cell>
          <cell r="G95" t="str">
            <v>汉族</v>
          </cell>
        </row>
        <row r="96">
          <cell r="F96" t="str">
            <v>张伟鑫</v>
          </cell>
          <cell r="G96" t="str">
            <v>汉族</v>
          </cell>
        </row>
        <row r="97">
          <cell r="F97" t="str">
            <v>钟博文</v>
          </cell>
          <cell r="G97" t="str">
            <v>汉族</v>
          </cell>
        </row>
        <row r="98">
          <cell r="F98" t="str">
            <v>芶翱翔</v>
          </cell>
          <cell r="G98" t="str">
            <v>汉族</v>
          </cell>
        </row>
        <row r="99">
          <cell r="F99" t="str">
            <v>潘加凛</v>
          </cell>
          <cell r="G99" t="str">
            <v>汉族</v>
          </cell>
        </row>
        <row r="100">
          <cell r="F100" t="str">
            <v>马浩</v>
          </cell>
          <cell r="G100" t="str">
            <v>汉族</v>
          </cell>
        </row>
        <row r="101">
          <cell r="F101" t="str">
            <v>邓智华</v>
          </cell>
          <cell r="G101" t="str">
            <v>汉族</v>
          </cell>
        </row>
        <row r="102">
          <cell r="F102" t="str">
            <v>郭其</v>
          </cell>
          <cell r="G102" t="str">
            <v>汉族</v>
          </cell>
        </row>
        <row r="103">
          <cell r="F103" t="str">
            <v>周大同</v>
          </cell>
          <cell r="G103" t="str">
            <v>汉族</v>
          </cell>
        </row>
        <row r="104">
          <cell r="F104" t="str">
            <v>黄利民</v>
          </cell>
          <cell r="G104" t="str">
            <v>汉族</v>
          </cell>
        </row>
        <row r="105">
          <cell r="F105" t="str">
            <v>罗桃</v>
          </cell>
          <cell r="G105" t="str">
            <v>汉族</v>
          </cell>
        </row>
        <row r="106">
          <cell r="F106" t="str">
            <v>邓子通</v>
          </cell>
          <cell r="G106" t="str">
            <v>汉族</v>
          </cell>
        </row>
        <row r="107">
          <cell r="F107" t="str">
            <v>黄福鑫</v>
          </cell>
          <cell r="G107" t="str">
            <v>汉族</v>
          </cell>
        </row>
        <row r="108">
          <cell r="F108" t="str">
            <v>蒋跃龙</v>
          </cell>
          <cell r="G108" t="str">
            <v>汉族</v>
          </cell>
        </row>
        <row r="109">
          <cell r="F109" t="str">
            <v>蔡富荣</v>
          </cell>
          <cell r="G109" t="str">
            <v>汉族</v>
          </cell>
        </row>
        <row r="110">
          <cell r="F110" t="str">
            <v>蒋俊杰</v>
          </cell>
          <cell r="G110" t="str">
            <v>汉族</v>
          </cell>
        </row>
        <row r="111">
          <cell r="F111" t="str">
            <v>包成</v>
          </cell>
          <cell r="G111" t="str">
            <v>汉族</v>
          </cell>
        </row>
        <row r="112">
          <cell r="F112" t="str">
            <v>李明洋</v>
          </cell>
          <cell r="G112" t="str">
            <v>汉族</v>
          </cell>
        </row>
        <row r="113">
          <cell r="F113" t="str">
            <v>李海军</v>
          </cell>
          <cell r="G113" t="str">
            <v>汉族</v>
          </cell>
        </row>
        <row r="114">
          <cell r="F114" t="str">
            <v>曾青军</v>
          </cell>
          <cell r="G114" t="str">
            <v>汉族</v>
          </cell>
        </row>
        <row r="115">
          <cell r="F115" t="str">
            <v>杜林芯</v>
          </cell>
          <cell r="G115" t="str">
            <v>汉族</v>
          </cell>
        </row>
        <row r="116">
          <cell r="F116" t="str">
            <v>黄翔</v>
          </cell>
          <cell r="G116" t="str">
            <v>汉族</v>
          </cell>
        </row>
        <row r="117">
          <cell r="F117" t="str">
            <v>马壮</v>
          </cell>
          <cell r="G117" t="str">
            <v>汉族</v>
          </cell>
        </row>
        <row r="118">
          <cell r="F118" t="str">
            <v>何小兵</v>
          </cell>
          <cell r="G118" t="str">
            <v>汉族</v>
          </cell>
        </row>
        <row r="119">
          <cell r="F119" t="str">
            <v>郭应聪</v>
          </cell>
          <cell r="G119" t="str">
            <v>汉族</v>
          </cell>
        </row>
        <row r="120">
          <cell r="F120" t="str">
            <v>黄海祥</v>
          </cell>
          <cell r="G120" t="str">
            <v>汉族</v>
          </cell>
        </row>
        <row r="121">
          <cell r="F121" t="str">
            <v>张鹏飞</v>
          </cell>
          <cell r="G121" t="str">
            <v>汉族</v>
          </cell>
        </row>
        <row r="122">
          <cell r="F122" t="str">
            <v>雷金</v>
          </cell>
          <cell r="G122" t="str">
            <v>汉族</v>
          </cell>
        </row>
        <row r="123">
          <cell r="F123" t="str">
            <v>彭杨</v>
          </cell>
          <cell r="G123" t="str">
            <v>汉族</v>
          </cell>
        </row>
        <row r="124">
          <cell r="F124" t="str">
            <v>何双平</v>
          </cell>
          <cell r="G124" t="str">
            <v>汉族</v>
          </cell>
        </row>
        <row r="125">
          <cell r="F125" t="str">
            <v>龙向春</v>
          </cell>
          <cell r="G125" t="str">
            <v>汉族</v>
          </cell>
        </row>
        <row r="126">
          <cell r="F126" t="str">
            <v>曾梦杰</v>
          </cell>
          <cell r="G126" t="str">
            <v>汉族</v>
          </cell>
        </row>
        <row r="127">
          <cell r="F127" t="str">
            <v>周林松</v>
          </cell>
          <cell r="G127" t="str">
            <v>汉族</v>
          </cell>
        </row>
        <row r="128">
          <cell r="F128" t="str">
            <v>杨康</v>
          </cell>
          <cell r="G128" t="str">
            <v>汉族</v>
          </cell>
        </row>
        <row r="129">
          <cell r="F129" t="str">
            <v>曾胜</v>
          </cell>
          <cell r="G129" t="str">
            <v>汉族</v>
          </cell>
        </row>
        <row r="130">
          <cell r="F130" t="str">
            <v>周植宇</v>
          </cell>
          <cell r="G130" t="str">
            <v>汉族</v>
          </cell>
        </row>
        <row r="131">
          <cell r="F131" t="str">
            <v>李钰</v>
          </cell>
          <cell r="G131" t="str">
            <v>汉族</v>
          </cell>
        </row>
        <row r="132">
          <cell r="F132" t="str">
            <v>张超</v>
          </cell>
          <cell r="G132" t="str">
            <v>汉族</v>
          </cell>
        </row>
        <row r="133">
          <cell r="F133" t="str">
            <v>周强</v>
          </cell>
          <cell r="G133" t="str">
            <v>汉族</v>
          </cell>
        </row>
        <row r="134">
          <cell r="F134" t="str">
            <v>罗小龙</v>
          </cell>
          <cell r="G134" t="str">
            <v>彝族</v>
          </cell>
        </row>
        <row r="135">
          <cell r="F135" t="str">
            <v>卿山海</v>
          </cell>
          <cell r="G135" t="str">
            <v>汉族</v>
          </cell>
        </row>
        <row r="136">
          <cell r="F136" t="str">
            <v>杜冠霆</v>
          </cell>
          <cell r="G136" t="str">
            <v>汉族</v>
          </cell>
        </row>
        <row r="137">
          <cell r="F137" t="str">
            <v>张万豪</v>
          </cell>
          <cell r="G137" t="str">
            <v>汉族</v>
          </cell>
        </row>
        <row r="138">
          <cell r="F138" t="str">
            <v>李爽</v>
          </cell>
          <cell r="G138" t="str">
            <v>汉族</v>
          </cell>
        </row>
        <row r="139">
          <cell r="F139" t="str">
            <v>崇翔</v>
          </cell>
          <cell r="G139" t="str">
            <v>汉族</v>
          </cell>
        </row>
        <row r="140">
          <cell r="F140" t="str">
            <v>杨雄</v>
          </cell>
          <cell r="G140" t="str">
            <v>汉族</v>
          </cell>
        </row>
        <row r="141">
          <cell r="F141" t="str">
            <v>陈焱</v>
          </cell>
          <cell r="G141" t="str">
            <v>汉族</v>
          </cell>
        </row>
        <row r="142">
          <cell r="F142" t="str">
            <v>邹小容</v>
          </cell>
          <cell r="G142" t="str">
            <v>汉族</v>
          </cell>
        </row>
        <row r="143">
          <cell r="F143" t="str">
            <v>严张红</v>
          </cell>
          <cell r="G143" t="str">
            <v>汉族</v>
          </cell>
        </row>
        <row r="144">
          <cell r="F144" t="str">
            <v>陈雪</v>
          </cell>
          <cell r="G144" t="str">
            <v>汉族</v>
          </cell>
        </row>
        <row r="145">
          <cell r="F145" t="str">
            <v>赵玮</v>
          </cell>
          <cell r="G145" t="str">
            <v>汉族</v>
          </cell>
        </row>
        <row r="146">
          <cell r="F146" t="str">
            <v>张渝健</v>
          </cell>
          <cell r="G146" t="str">
            <v>汉族</v>
          </cell>
        </row>
        <row r="147">
          <cell r="F147" t="str">
            <v>仇朝峰</v>
          </cell>
          <cell r="G147" t="str">
            <v>汉族</v>
          </cell>
        </row>
        <row r="148">
          <cell r="F148" t="str">
            <v>黄文科</v>
          </cell>
          <cell r="G148" t="str">
            <v>汉族</v>
          </cell>
        </row>
        <row r="149">
          <cell r="F149" t="str">
            <v>韩争光</v>
          </cell>
          <cell r="G149" t="str">
            <v>汉族</v>
          </cell>
        </row>
        <row r="150">
          <cell r="F150" t="str">
            <v>刘宇航</v>
          </cell>
          <cell r="G150" t="str">
            <v>汉族</v>
          </cell>
        </row>
        <row r="151">
          <cell r="F151" t="str">
            <v>毛晓帅</v>
          </cell>
          <cell r="G151" t="str">
            <v>汉族</v>
          </cell>
        </row>
        <row r="152">
          <cell r="F152" t="str">
            <v>葛川华</v>
          </cell>
          <cell r="G152" t="str">
            <v>汉族</v>
          </cell>
        </row>
        <row r="153">
          <cell r="F153" t="str">
            <v>蒋岩</v>
          </cell>
          <cell r="G153" t="str">
            <v>汉族</v>
          </cell>
        </row>
        <row r="154">
          <cell r="F154" t="str">
            <v>周志强</v>
          </cell>
          <cell r="G154" t="str">
            <v>汉族</v>
          </cell>
        </row>
        <row r="155">
          <cell r="F155" t="str">
            <v>付佳辉</v>
          </cell>
          <cell r="G155" t="str">
            <v>汉族</v>
          </cell>
        </row>
        <row r="156">
          <cell r="F156" t="str">
            <v>曹宇航</v>
          </cell>
          <cell r="G156" t="str">
            <v>汉族</v>
          </cell>
        </row>
        <row r="157">
          <cell r="F157" t="str">
            <v>彭翔</v>
          </cell>
          <cell r="G157" t="str">
            <v>汉族</v>
          </cell>
        </row>
        <row r="158">
          <cell r="F158" t="str">
            <v>冯泳</v>
          </cell>
          <cell r="G158" t="str">
            <v>汉族</v>
          </cell>
        </row>
        <row r="159">
          <cell r="F159" t="str">
            <v>蔺骐</v>
          </cell>
          <cell r="G159" t="str">
            <v>汉族</v>
          </cell>
        </row>
        <row r="160">
          <cell r="F160" t="str">
            <v>杨智伟</v>
          </cell>
          <cell r="G160" t="str">
            <v>汉族</v>
          </cell>
        </row>
        <row r="161">
          <cell r="F161" t="str">
            <v>王万诚</v>
          </cell>
          <cell r="G161" t="str">
            <v>汉族</v>
          </cell>
        </row>
        <row r="162">
          <cell r="F162" t="str">
            <v>温雨潮</v>
          </cell>
          <cell r="G162" t="str">
            <v>汉族</v>
          </cell>
        </row>
        <row r="163">
          <cell r="F163" t="str">
            <v>唐兴荣</v>
          </cell>
          <cell r="G163" t="str">
            <v>汉族</v>
          </cell>
        </row>
        <row r="164">
          <cell r="F164" t="str">
            <v>周鹏程</v>
          </cell>
          <cell r="G164" t="str">
            <v>汉族</v>
          </cell>
        </row>
        <row r="165">
          <cell r="F165" t="str">
            <v>冯博</v>
          </cell>
          <cell r="G165" t="str">
            <v>汉族</v>
          </cell>
        </row>
        <row r="166">
          <cell r="F166" t="str">
            <v>董志雄</v>
          </cell>
          <cell r="G166" t="str">
            <v>汉族</v>
          </cell>
        </row>
        <row r="167">
          <cell r="F167" t="str">
            <v>陈晨</v>
          </cell>
          <cell r="G167" t="str">
            <v>汉族</v>
          </cell>
        </row>
        <row r="168">
          <cell r="F168" t="str">
            <v>杨通勇</v>
          </cell>
          <cell r="G168" t="str">
            <v>布依族</v>
          </cell>
        </row>
        <row r="169">
          <cell r="F169" t="str">
            <v>史铭鑫</v>
          </cell>
          <cell r="G169" t="str">
            <v>汉族</v>
          </cell>
        </row>
        <row r="170">
          <cell r="F170" t="str">
            <v>赵高敏</v>
          </cell>
          <cell r="G170" t="str">
            <v>汉族</v>
          </cell>
        </row>
        <row r="171">
          <cell r="F171" t="str">
            <v>郑杨</v>
          </cell>
          <cell r="G171" t="str">
            <v>汉族</v>
          </cell>
        </row>
        <row r="172">
          <cell r="F172" t="str">
            <v>黄奇</v>
          </cell>
          <cell r="G172" t="str">
            <v>汉族</v>
          </cell>
        </row>
        <row r="173">
          <cell r="F173" t="str">
            <v>唐智城</v>
          </cell>
          <cell r="G173" t="str">
            <v>汉族</v>
          </cell>
        </row>
        <row r="174">
          <cell r="F174" t="str">
            <v>薛官杰</v>
          </cell>
          <cell r="G174" t="str">
            <v>汉族</v>
          </cell>
        </row>
        <row r="175">
          <cell r="F175" t="str">
            <v>宋秀毅</v>
          </cell>
          <cell r="G175" t="str">
            <v>汉族</v>
          </cell>
        </row>
        <row r="176">
          <cell r="F176" t="str">
            <v>张刘杨</v>
          </cell>
          <cell r="G176" t="str">
            <v>汉族</v>
          </cell>
        </row>
        <row r="177">
          <cell r="F177" t="str">
            <v>陈亿德</v>
          </cell>
          <cell r="G177" t="str">
            <v>汉族</v>
          </cell>
        </row>
        <row r="178">
          <cell r="F178" t="str">
            <v>王伟</v>
          </cell>
          <cell r="G178" t="str">
            <v>汉族</v>
          </cell>
        </row>
        <row r="179">
          <cell r="F179" t="str">
            <v>张运</v>
          </cell>
          <cell r="G179" t="str">
            <v>汉族</v>
          </cell>
        </row>
        <row r="180">
          <cell r="F180" t="str">
            <v>李磊</v>
          </cell>
          <cell r="G180" t="str">
            <v>汉族</v>
          </cell>
        </row>
        <row r="181">
          <cell r="F181" t="str">
            <v>车松</v>
          </cell>
          <cell r="G181" t="str">
            <v>汉族</v>
          </cell>
        </row>
        <row r="182">
          <cell r="F182" t="str">
            <v>肖良俊</v>
          </cell>
          <cell r="G182" t="str">
            <v>汉族</v>
          </cell>
        </row>
        <row r="183">
          <cell r="F183" t="str">
            <v>满兴培</v>
          </cell>
          <cell r="G183" t="str">
            <v>汉族</v>
          </cell>
        </row>
        <row r="184">
          <cell r="F184" t="str">
            <v>刘鑫</v>
          </cell>
          <cell r="G184" t="str">
            <v>汉族</v>
          </cell>
        </row>
        <row r="185">
          <cell r="F185" t="str">
            <v>罗皓轩</v>
          </cell>
          <cell r="G185" t="str">
            <v>汉族</v>
          </cell>
        </row>
        <row r="186">
          <cell r="F186" t="str">
            <v>王浪</v>
          </cell>
          <cell r="G186" t="str">
            <v>汉族</v>
          </cell>
        </row>
        <row r="187">
          <cell r="F187" t="str">
            <v>严铁林</v>
          </cell>
          <cell r="G187" t="str">
            <v>汉族</v>
          </cell>
        </row>
        <row r="188">
          <cell r="F188" t="str">
            <v>李继明</v>
          </cell>
          <cell r="G188" t="str">
            <v>汉族</v>
          </cell>
        </row>
        <row r="189">
          <cell r="F189" t="str">
            <v>沈平罗</v>
          </cell>
          <cell r="G189" t="str">
            <v>汉族</v>
          </cell>
        </row>
        <row r="190">
          <cell r="F190" t="str">
            <v>李宸熙</v>
          </cell>
          <cell r="G190" t="str">
            <v>汉族</v>
          </cell>
        </row>
        <row r="191">
          <cell r="F191" t="str">
            <v>吕瑞峰</v>
          </cell>
          <cell r="G191" t="str">
            <v>汉族</v>
          </cell>
        </row>
        <row r="192">
          <cell r="F192" t="str">
            <v>李松</v>
          </cell>
          <cell r="G192" t="str">
            <v>汉族</v>
          </cell>
        </row>
        <row r="193">
          <cell r="F193" t="str">
            <v>刘艺澎</v>
          </cell>
          <cell r="G193" t="str">
            <v>汉族</v>
          </cell>
        </row>
        <row r="194">
          <cell r="F194" t="str">
            <v>曾梓恒</v>
          </cell>
          <cell r="G194" t="str">
            <v>汉族</v>
          </cell>
        </row>
        <row r="195">
          <cell r="F195" t="str">
            <v>王柯霏</v>
          </cell>
          <cell r="G195" t="str">
            <v>汉族</v>
          </cell>
        </row>
        <row r="196">
          <cell r="F196" t="str">
            <v>李铿竹</v>
          </cell>
          <cell r="G196" t="str">
            <v>汉族</v>
          </cell>
        </row>
        <row r="197">
          <cell r="F197" t="str">
            <v>杜鹏飞</v>
          </cell>
          <cell r="G197" t="str">
            <v>汉族</v>
          </cell>
        </row>
        <row r="198">
          <cell r="F198" t="str">
            <v>张薪国</v>
          </cell>
          <cell r="G198" t="str">
            <v>汉族</v>
          </cell>
        </row>
        <row r="199">
          <cell r="F199" t="str">
            <v>时豪</v>
          </cell>
          <cell r="G199" t="str">
            <v>汉族</v>
          </cell>
        </row>
        <row r="200">
          <cell r="F200" t="str">
            <v>杨雨</v>
          </cell>
          <cell r="G200" t="str">
            <v>汉族</v>
          </cell>
        </row>
        <row r="201">
          <cell r="F201" t="str">
            <v>刘光耀</v>
          </cell>
          <cell r="G201" t="str">
            <v>汉族</v>
          </cell>
        </row>
        <row r="202">
          <cell r="F202" t="str">
            <v>张良驹</v>
          </cell>
          <cell r="G202" t="str">
            <v>汉族</v>
          </cell>
        </row>
        <row r="203">
          <cell r="F203" t="str">
            <v>彭万俊</v>
          </cell>
          <cell r="G203" t="str">
            <v>汉族</v>
          </cell>
        </row>
        <row r="204">
          <cell r="F204" t="str">
            <v>黄德强</v>
          </cell>
          <cell r="G204" t="str">
            <v>汉族</v>
          </cell>
        </row>
        <row r="205">
          <cell r="F205" t="str">
            <v>熊礼明</v>
          </cell>
          <cell r="G205" t="str">
            <v>汉族</v>
          </cell>
        </row>
        <row r="206">
          <cell r="F206" t="str">
            <v>鲍向江</v>
          </cell>
          <cell r="G206" t="str">
            <v>汉族</v>
          </cell>
        </row>
        <row r="207">
          <cell r="F207" t="str">
            <v>蒲浩</v>
          </cell>
          <cell r="G207" t="str">
            <v>汉族</v>
          </cell>
        </row>
        <row r="208">
          <cell r="F208" t="str">
            <v>杨可汉</v>
          </cell>
          <cell r="G208" t="str">
            <v>汉族</v>
          </cell>
        </row>
        <row r="209">
          <cell r="F209" t="str">
            <v>骆振洋</v>
          </cell>
          <cell r="G209" t="str">
            <v>汉族</v>
          </cell>
        </row>
        <row r="210">
          <cell r="F210" t="str">
            <v>熊志田</v>
          </cell>
          <cell r="G210" t="str">
            <v>汉族</v>
          </cell>
        </row>
        <row r="211">
          <cell r="F211" t="str">
            <v>蒋丁</v>
          </cell>
          <cell r="G211" t="str">
            <v>汉族</v>
          </cell>
        </row>
        <row r="212">
          <cell r="F212" t="str">
            <v>张林</v>
          </cell>
          <cell r="G212" t="str">
            <v>汉族</v>
          </cell>
        </row>
        <row r="213">
          <cell r="F213" t="str">
            <v>郑城博</v>
          </cell>
          <cell r="G213" t="str">
            <v>汉族</v>
          </cell>
        </row>
        <row r="214">
          <cell r="F214" t="str">
            <v>陈禹至</v>
          </cell>
          <cell r="G214" t="str">
            <v>汉族</v>
          </cell>
        </row>
        <row r="215">
          <cell r="F215" t="str">
            <v>彭均</v>
          </cell>
          <cell r="G215" t="str">
            <v>汉族</v>
          </cell>
        </row>
        <row r="216">
          <cell r="F216" t="str">
            <v>欧光权</v>
          </cell>
          <cell r="G216" t="str">
            <v>汉族</v>
          </cell>
        </row>
        <row r="217">
          <cell r="F217" t="str">
            <v>李勇浪</v>
          </cell>
          <cell r="G217" t="str">
            <v>汉族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姓名*</v>
          </cell>
          <cell r="B1" t="str">
            <v>学号</v>
          </cell>
          <cell r="C1" t="str">
            <v>身份证号*</v>
          </cell>
          <cell r="D1" t="str">
            <v>性别</v>
          </cell>
          <cell r="E1" t="str">
            <v>家庭地址</v>
          </cell>
          <cell r="F1" t="str">
            <v>邮编</v>
          </cell>
          <cell r="G1" t="str">
            <v>所在班级</v>
          </cell>
          <cell r="H1" t="str">
            <v>联系电话</v>
          </cell>
        </row>
        <row r="2">
          <cell r="A2" t="str">
            <v>当周泽仁</v>
          </cell>
          <cell r="B2" t="str">
            <v>202021100002</v>
          </cell>
          <cell r="C2" t="str">
            <v>513232200105061012</v>
          </cell>
          <cell r="D2" t="str">
            <v>男</v>
          </cell>
          <cell r="E2" t="str">
            <v>四川省若尔盖县曙光街麦溪路35</v>
          </cell>
          <cell r="F2">
            <v>624500</v>
          </cell>
          <cell r="G2" t="str">
            <v>2020级城运1班</v>
          </cell>
          <cell r="H2">
            <v>17340055526</v>
          </cell>
        </row>
        <row r="3">
          <cell r="A3" t="str">
            <v>赵海宇</v>
          </cell>
          <cell r="B3" t="str">
            <v>202021100003</v>
          </cell>
          <cell r="C3" t="str">
            <v>510121200101120057</v>
          </cell>
          <cell r="D3" t="str">
            <v>男</v>
          </cell>
          <cell r="E3" t="str">
            <v>四川省成都市金堂县赵镇</v>
          </cell>
          <cell r="F3">
            <v>610400</v>
          </cell>
          <cell r="G3" t="str">
            <v>2020级城运1班</v>
          </cell>
          <cell r="H3" t="str">
            <v>18200555362</v>
          </cell>
        </row>
        <row r="4">
          <cell r="A4" t="str">
            <v>廖明豪</v>
          </cell>
          <cell r="B4" t="str">
            <v>202021100004</v>
          </cell>
          <cell r="C4" t="str">
            <v>510108200112130217</v>
          </cell>
          <cell r="D4" t="str">
            <v>男</v>
          </cell>
          <cell r="E4" t="str">
            <v>四川省成都市成华区龙潭寺秀水村49号附1号</v>
          </cell>
          <cell r="G4" t="str">
            <v>2020级城运1班</v>
          </cell>
          <cell r="H4">
            <v>13699046030</v>
          </cell>
        </row>
        <row r="5">
          <cell r="A5" t="str">
            <v>谢胜君</v>
          </cell>
          <cell r="B5" t="str">
            <v>202021100005</v>
          </cell>
          <cell r="C5" t="str">
            <v>510121200101281037</v>
          </cell>
          <cell r="D5" t="str">
            <v>男</v>
          </cell>
          <cell r="E5" t="str">
            <v>四川省成都市金堂县清江镇新水碾村2组5号</v>
          </cell>
          <cell r="F5">
            <v>610400</v>
          </cell>
          <cell r="G5" t="str">
            <v>2020级城运1班</v>
          </cell>
          <cell r="H5">
            <v>18328750128</v>
          </cell>
        </row>
        <row r="6">
          <cell r="A6" t="str">
            <v>李国良</v>
          </cell>
          <cell r="B6" t="str">
            <v>202021100007</v>
          </cell>
          <cell r="C6" t="str">
            <v>513425200203153217</v>
          </cell>
          <cell r="D6" t="str">
            <v>男</v>
          </cell>
          <cell r="E6" t="str">
            <v>四川省凉山彝族自治州会理县黎溪镇云山村6组26号</v>
          </cell>
          <cell r="F6">
            <v>615100</v>
          </cell>
          <cell r="G6" t="str">
            <v>2020级城运1班</v>
          </cell>
          <cell r="H6">
            <v>18308279842</v>
          </cell>
        </row>
        <row r="7">
          <cell r="A7" t="str">
            <v>赵粤川</v>
          </cell>
          <cell r="B7" t="str">
            <v>202021100008</v>
          </cell>
          <cell r="C7" t="str">
            <v>510524200203265178</v>
          </cell>
          <cell r="D7" t="str">
            <v>男</v>
          </cell>
          <cell r="E7" t="str">
            <v>四川省叙永县赤水镇斜口村六社121号</v>
          </cell>
          <cell r="F7">
            <v>646419</v>
          </cell>
          <cell r="G7" t="str">
            <v>2020级城运1班</v>
          </cell>
          <cell r="H7" t="str">
            <v>17715713423</v>
          </cell>
        </row>
        <row r="8">
          <cell r="A8" t="str">
            <v>侯佳蓉</v>
          </cell>
          <cell r="B8" t="str">
            <v>202021100010</v>
          </cell>
          <cell r="C8" t="str">
            <v>510823200108277445</v>
          </cell>
          <cell r="D8" t="str">
            <v>女</v>
          </cell>
          <cell r="E8" t="str">
            <v>四川省剑阁县杨村镇长湖村4组40号</v>
          </cell>
          <cell r="F8">
            <v>628311</v>
          </cell>
          <cell r="G8" t="str">
            <v>2020级城运1班</v>
          </cell>
          <cell r="H8">
            <v>13981241252</v>
          </cell>
        </row>
        <row r="9">
          <cell r="A9" t="str">
            <v>周星</v>
          </cell>
          <cell r="B9" t="str">
            <v>202021100011</v>
          </cell>
          <cell r="C9" t="str">
            <v>51092220010113183X</v>
          </cell>
          <cell r="D9" t="str">
            <v>男</v>
          </cell>
          <cell r="E9" t="str">
            <v>四川省射洪县洋溪镇苏家沟1社</v>
          </cell>
          <cell r="F9">
            <v>629200</v>
          </cell>
          <cell r="G9" t="str">
            <v>2020级城运1班</v>
          </cell>
          <cell r="H9" t="str">
            <v>19961055801</v>
          </cell>
        </row>
        <row r="10">
          <cell r="A10" t="str">
            <v>王鑫蕊</v>
          </cell>
          <cell r="B10" t="str">
            <v>202021100013</v>
          </cell>
          <cell r="C10" t="str">
            <v>511124200110153424</v>
          </cell>
          <cell r="D10" t="str">
            <v>女</v>
          </cell>
          <cell r="E10" t="str">
            <v>四川省乐山市井研县三江镇解放村</v>
          </cell>
          <cell r="F10">
            <v>613107</v>
          </cell>
          <cell r="G10" t="str">
            <v>2020级城运1班</v>
          </cell>
          <cell r="H10" t="str">
            <v>15283321992</v>
          </cell>
        </row>
        <row r="11">
          <cell r="A11" t="str">
            <v>陈贵林</v>
          </cell>
          <cell r="B11" t="str">
            <v>202021100014</v>
          </cell>
          <cell r="C11" t="str">
            <v>51132420000101571X</v>
          </cell>
          <cell r="D11" t="str">
            <v>男</v>
          </cell>
          <cell r="E11" t="str">
            <v>四川省南充市仪陇县义门乡大柏垭村1组17号</v>
          </cell>
          <cell r="F11">
            <v>637600</v>
          </cell>
          <cell r="G11" t="str">
            <v>2020级城运1班</v>
          </cell>
          <cell r="H11" t="str">
            <v>17790523964</v>
          </cell>
        </row>
        <row r="12">
          <cell r="A12" t="str">
            <v>列伍扎西</v>
          </cell>
          <cell r="B12" t="str">
            <v>202021100015</v>
          </cell>
          <cell r="C12" t="str">
            <v>513228200110280418</v>
          </cell>
          <cell r="D12" t="str">
            <v>男</v>
          </cell>
          <cell r="E12" t="str">
            <v>四川省阿坝州黑水县芦花镇</v>
          </cell>
          <cell r="F12">
            <v>623500</v>
          </cell>
          <cell r="G12" t="str">
            <v>2020级城运1班</v>
          </cell>
          <cell r="H12">
            <v>18111325455</v>
          </cell>
        </row>
        <row r="13">
          <cell r="A13" t="str">
            <v>陈子杨</v>
          </cell>
          <cell r="B13" t="str">
            <v>202021100018</v>
          </cell>
          <cell r="C13" t="str">
            <v>510902200208143296</v>
          </cell>
          <cell r="D13" t="str">
            <v>男</v>
          </cell>
          <cell r="E13" t="str">
            <v>四川省遂宁市船山区灵泉办事处桥东社区2组143号</v>
          </cell>
          <cell r="F13">
            <v>629000</v>
          </cell>
          <cell r="G13" t="str">
            <v>2020级城运1班</v>
          </cell>
          <cell r="H13">
            <v>18881076327</v>
          </cell>
        </row>
        <row r="14">
          <cell r="A14" t="str">
            <v>陈俊宏</v>
          </cell>
          <cell r="B14" t="str">
            <v>202021100019</v>
          </cell>
          <cell r="C14" t="str">
            <v>511024200206044534</v>
          </cell>
          <cell r="D14" t="str">
            <v>男</v>
          </cell>
          <cell r="E14" t="str">
            <v>四川省内江市威远县镇西镇</v>
          </cell>
          <cell r="F14">
            <v>642450</v>
          </cell>
          <cell r="G14" t="str">
            <v>2020级城运1班</v>
          </cell>
          <cell r="H14" t="str">
            <v>13696041620</v>
          </cell>
        </row>
        <row r="15">
          <cell r="A15" t="str">
            <v>周文浩</v>
          </cell>
          <cell r="B15" t="str">
            <v>202021100020</v>
          </cell>
          <cell r="C15" t="str">
            <v>510106200201030119</v>
          </cell>
          <cell r="D15" t="str">
            <v>男</v>
          </cell>
          <cell r="E15" t="str">
            <v>成都市金牛区西华大道府河星城24幢6楼3号</v>
          </cell>
          <cell r="F15">
            <v>610000</v>
          </cell>
          <cell r="G15" t="str">
            <v>2020级城运1班</v>
          </cell>
          <cell r="H15" t="str">
            <v>17726386357</v>
          </cell>
        </row>
        <row r="16">
          <cell r="A16" t="str">
            <v>王涛</v>
          </cell>
          <cell r="B16" t="str">
            <v>202021100026</v>
          </cell>
          <cell r="C16" t="str">
            <v>511524200106016314</v>
          </cell>
          <cell r="D16" t="str">
            <v>男</v>
          </cell>
          <cell r="E16" t="str">
            <v>四川省宜宾市长宁县双河镇葡萄村4组48号</v>
          </cell>
          <cell r="F16">
            <v>644300</v>
          </cell>
          <cell r="G16" t="str">
            <v>2020级城运1班</v>
          </cell>
          <cell r="H16">
            <v>18716186767</v>
          </cell>
        </row>
        <row r="17">
          <cell r="A17" t="str">
            <v>卢驰</v>
          </cell>
          <cell r="B17" t="str">
            <v>202021100027</v>
          </cell>
          <cell r="C17" t="str">
            <v>513433200106232319</v>
          </cell>
          <cell r="D17" t="str">
            <v>男</v>
          </cell>
          <cell r="E17" t="str">
            <v>四川省冕宁县后山镇大兴村1组46号</v>
          </cell>
          <cell r="F17">
            <v>615601</v>
          </cell>
          <cell r="G17" t="str">
            <v>2020级城运1班</v>
          </cell>
          <cell r="H17" t="str">
            <v>13648170209</v>
          </cell>
        </row>
        <row r="18">
          <cell r="A18" t="str">
            <v>马斌</v>
          </cell>
          <cell r="B18" t="str">
            <v>202021100029</v>
          </cell>
          <cell r="C18" t="str">
            <v>511781200201220637</v>
          </cell>
          <cell r="D18" t="str">
            <v>男</v>
          </cell>
          <cell r="E18" t="str">
            <v>四川达州万源市太平镇要新巷2号</v>
          </cell>
          <cell r="F18">
            <v>636350</v>
          </cell>
          <cell r="G18" t="str">
            <v>2020级城运1班</v>
          </cell>
          <cell r="H18" t="str">
            <v>18784850403</v>
          </cell>
        </row>
        <row r="19">
          <cell r="A19" t="str">
            <v>梅海锋</v>
          </cell>
          <cell r="B19" t="str">
            <v>202021100030</v>
          </cell>
          <cell r="C19" t="str">
            <v>511526200301044014</v>
          </cell>
          <cell r="D19" t="str">
            <v>男</v>
          </cell>
          <cell r="E19" t="str">
            <v>四川省宜宾市珙县下罗镇育贤村二社17号</v>
          </cell>
          <cell r="F19">
            <v>644500</v>
          </cell>
          <cell r="G19" t="str">
            <v>2020级城运1班</v>
          </cell>
          <cell r="H19" t="str">
            <v>18990932912</v>
          </cell>
        </row>
        <row r="20">
          <cell r="A20" t="str">
            <v>陈治名</v>
          </cell>
          <cell r="B20" t="str">
            <v>202021100031</v>
          </cell>
          <cell r="C20" t="str">
            <v>513721200201277532</v>
          </cell>
          <cell r="D20" t="str">
            <v>男</v>
          </cell>
          <cell r="E20" t="str">
            <v>四川省通江县广纳镇高坑坝街道22号</v>
          </cell>
          <cell r="F20">
            <v>636700</v>
          </cell>
          <cell r="G20" t="str">
            <v>2020级城运1班</v>
          </cell>
          <cell r="H20" t="str">
            <v>18583152961</v>
          </cell>
        </row>
        <row r="21">
          <cell r="A21" t="str">
            <v>李俊何</v>
          </cell>
          <cell r="B21" t="str">
            <v>202021100032</v>
          </cell>
          <cell r="C21" t="str">
            <v>51192320020810015X</v>
          </cell>
          <cell r="D21" t="str">
            <v>男</v>
          </cell>
          <cell r="E21" t="str">
            <v>四川省平昌县江口镇新华街西段41号附7号</v>
          </cell>
          <cell r="F21">
            <v>636400</v>
          </cell>
          <cell r="G21" t="str">
            <v>2020级城运1班</v>
          </cell>
          <cell r="H21">
            <v>15182061988</v>
          </cell>
        </row>
        <row r="22">
          <cell r="A22" t="str">
            <v>罗俊华</v>
          </cell>
          <cell r="B22" t="str">
            <v>202021100033</v>
          </cell>
          <cell r="C22" t="str">
            <v>513723200105290019</v>
          </cell>
          <cell r="D22" t="str">
            <v>男</v>
          </cell>
          <cell r="E22" t="str">
            <v>四川省巴中市平昌县状元小区7号楼</v>
          </cell>
          <cell r="F22">
            <v>636400</v>
          </cell>
          <cell r="G22" t="str">
            <v>2020级城运1班</v>
          </cell>
          <cell r="H22">
            <v>13882400133</v>
          </cell>
        </row>
        <row r="23">
          <cell r="A23" t="str">
            <v>许玥</v>
          </cell>
          <cell r="B23" t="str">
            <v>202021100034</v>
          </cell>
          <cell r="C23" t="str">
            <v>511921200101246228</v>
          </cell>
          <cell r="D23" t="str">
            <v>女</v>
          </cell>
          <cell r="E23" t="str">
            <v>四川省巴中市通江县长坪镇</v>
          </cell>
          <cell r="F23">
            <v>636770</v>
          </cell>
          <cell r="G23" t="str">
            <v>2020级城运1班</v>
          </cell>
          <cell r="H23">
            <v>15284763387</v>
          </cell>
        </row>
        <row r="24">
          <cell r="A24" t="str">
            <v>侯建宇</v>
          </cell>
          <cell r="B24" t="str">
            <v>202021100036</v>
          </cell>
          <cell r="C24" t="str">
            <v>511922200209142072</v>
          </cell>
          <cell r="D24" t="str">
            <v>男</v>
          </cell>
          <cell r="E24" t="str">
            <v>四川省巴中市南江县侯家镇3组92号</v>
          </cell>
          <cell r="F24">
            <v>636600</v>
          </cell>
          <cell r="G24" t="str">
            <v>2020级城运1班</v>
          </cell>
          <cell r="H24">
            <v>15528934769</v>
          </cell>
        </row>
        <row r="25">
          <cell r="A25" t="str">
            <v>张洵</v>
          </cell>
          <cell r="B25" t="str">
            <v>202021100039</v>
          </cell>
          <cell r="C25" t="str">
            <v>510125200011133116</v>
          </cell>
          <cell r="D25" t="str">
            <v>男</v>
          </cell>
          <cell r="E25" t="str">
            <v>四川省成都市新都区石板滩街道木锦新城三期4栋一单元403</v>
          </cell>
          <cell r="F25">
            <v>510613</v>
          </cell>
          <cell r="G25" t="str">
            <v>2020级城运1班</v>
          </cell>
          <cell r="H25">
            <v>15680071136</v>
          </cell>
        </row>
        <row r="26">
          <cell r="A26" t="str">
            <v>梁鑫杰</v>
          </cell>
          <cell r="B26" t="str">
            <v>202021100040</v>
          </cell>
          <cell r="C26" t="str">
            <v>513822200206145792</v>
          </cell>
          <cell r="D26" t="str">
            <v>男</v>
          </cell>
          <cell r="E26" t="str">
            <v>四川省眉山市仁寿县文林镇文林巷</v>
          </cell>
          <cell r="F26">
            <v>620500</v>
          </cell>
          <cell r="G26" t="str">
            <v>2020级城运1班</v>
          </cell>
          <cell r="H26">
            <v>17313361844</v>
          </cell>
        </row>
        <row r="27">
          <cell r="A27" t="str">
            <v>毛亮</v>
          </cell>
          <cell r="B27" t="str">
            <v>202021100041</v>
          </cell>
          <cell r="C27" t="str">
            <v>500233200106148672</v>
          </cell>
          <cell r="D27" t="str">
            <v>男</v>
          </cell>
          <cell r="E27" t="str">
            <v>重庆市忠县白石镇关金村七组七号</v>
          </cell>
          <cell r="F27">
            <v>404300</v>
          </cell>
          <cell r="G27" t="str">
            <v>2020级城运1班</v>
          </cell>
          <cell r="H27" t="str">
            <v>18223988166</v>
          </cell>
        </row>
        <row r="28">
          <cell r="A28" t="str">
            <v>覃绍轩</v>
          </cell>
          <cell r="B28" t="str">
            <v>202021100042</v>
          </cell>
          <cell r="C28" t="str">
            <v>500225200208180710</v>
          </cell>
          <cell r="D28" t="str">
            <v>男</v>
          </cell>
          <cell r="E28" t="str">
            <v>重庆市大足区龙水镇龙湖路259号</v>
          </cell>
          <cell r="F28">
            <v>402368</v>
          </cell>
          <cell r="G28" t="str">
            <v>2020级城运1班</v>
          </cell>
          <cell r="H28">
            <v>17365579424</v>
          </cell>
        </row>
        <row r="29">
          <cell r="A29" t="str">
            <v>黄紫兰</v>
          </cell>
          <cell r="B29" t="str">
            <v>202021100043</v>
          </cell>
          <cell r="C29" t="str">
            <v>500381200112280027</v>
          </cell>
          <cell r="D29" t="str">
            <v>女</v>
          </cell>
          <cell r="E29" t="str">
            <v>重庆市江津区玫瑰园街17号</v>
          </cell>
          <cell r="F29">
            <v>402260</v>
          </cell>
          <cell r="G29" t="str">
            <v>2020级城运1班</v>
          </cell>
          <cell r="H29" t="str">
            <v>18183181265</v>
          </cell>
        </row>
        <row r="30">
          <cell r="A30" t="str">
            <v>牟小莉</v>
          </cell>
          <cell r="B30" t="str">
            <v>202021100044</v>
          </cell>
          <cell r="C30" t="str">
            <v>500101200203271924</v>
          </cell>
          <cell r="D30" t="str">
            <v>女</v>
          </cell>
          <cell r="E30" t="str">
            <v>重庆市万州区甘宁镇冠丰村3组66号</v>
          </cell>
          <cell r="F30">
            <v>404003</v>
          </cell>
          <cell r="G30" t="str">
            <v>2020级城运1班</v>
          </cell>
          <cell r="H30">
            <v>19950632659</v>
          </cell>
        </row>
        <row r="31">
          <cell r="A31" t="str">
            <v>梁正</v>
          </cell>
          <cell r="B31" t="str">
            <v>202021100045</v>
          </cell>
          <cell r="C31" t="str">
            <v>500239200201044319</v>
          </cell>
          <cell r="D31" t="str">
            <v>男</v>
          </cell>
          <cell r="E31" t="str">
            <v>重庆市黔江区五里乡干溪村4组72号</v>
          </cell>
          <cell r="F31">
            <v>409000</v>
          </cell>
          <cell r="G31" t="str">
            <v>2020级城运1班</v>
          </cell>
          <cell r="H31">
            <v>13709486481</v>
          </cell>
        </row>
        <row r="32">
          <cell r="A32" t="str">
            <v>张登程</v>
          </cell>
          <cell r="B32" t="str">
            <v>202021100046</v>
          </cell>
          <cell r="C32" t="str">
            <v>500384200106040018</v>
          </cell>
          <cell r="D32" t="str">
            <v>男</v>
          </cell>
          <cell r="E32" t="str">
            <v>重庆市南川区太平场镇桥头三组</v>
          </cell>
          <cell r="F32">
            <v>408417</v>
          </cell>
          <cell r="G32" t="str">
            <v>2020级城运1班</v>
          </cell>
          <cell r="H32">
            <v>13251232420</v>
          </cell>
        </row>
        <row r="33">
          <cell r="A33" t="str">
            <v>李诗琪</v>
          </cell>
          <cell r="B33">
            <v>202052363</v>
          </cell>
          <cell r="C33" t="str">
            <v>513826200111081023</v>
          </cell>
          <cell r="D33" t="str">
            <v>女</v>
          </cell>
          <cell r="E33" t="str">
            <v>四川省青神县瑞峰镇青杠坪村6组</v>
          </cell>
          <cell r="G33" t="str">
            <v>2020级城运1班</v>
          </cell>
          <cell r="H33">
            <v>15196465575</v>
          </cell>
        </row>
        <row r="34">
          <cell r="A34" t="str">
            <v>王诗逸</v>
          </cell>
          <cell r="B34">
            <v>202052365</v>
          </cell>
          <cell r="C34" t="str">
            <v>511181200108172113</v>
          </cell>
          <cell r="D34" t="str">
            <v>男</v>
          </cell>
          <cell r="E34" t="str">
            <v>四川省峨眉山市绥山镇大佛北路12号三栋一单元403</v>
          </cell>
          <cell r="G34" t="str">
            <v>2020级城运1班</v>
          </cell>
          <cell r="H34">
            <v>18284375198</v>
          </cell>
        </row>
        <row r="35">
          <cell r="A35" t="str">
            <v>马富豪</v>
          </cell>
          <cell r="B35" t="str">
            <v>202021070008</v>
          </cell>
          <cell r="C35" t="str">
            <v>51152120020828023X</v>
          </cell>
          <cell r="D35" t="str">
            <v>男</v>
          </cell>
          <cell r="E35" t="str">
            <v>四川省宜宾市叙州区喜捷镇正街</v>
          </cell>
          <cell r="F35">
            <v>644609</v>
          </cell>
          <cell r="G35" t="str">
            <v>2020级机电一体化1班</v>
          </cell>
          <cell r="H35">
            <v>18683115375</v>
          </cell>
        </row>
        <row r="36">
          <cell r="A36" t="str">
            <v>李思宇</v>
          </cell>
          <cell r="B36" t="str">
            <v>202021070011</v>
          </cell>
          <cell r="C36" t="str">
            <v>512021200404184732</v>
          </cell>
          <cell r="D36" t="str">
            <v>男</v>
          </cell>
          <cell r="E36" t="str">
            <v>四川省资阳市安岳县白塔寺乡互助村10组</v>
          </cell>
          <cell r="F36">
            <v>642357</v>
          </cell>
          <cell r="G36" t="str">
            <v>2020级机电一体化1班</v>
          </cell>
          <cell r="H36">
            <v>18581799160</v>
          </cell>
        </row>
        <row r="37">
          <cell r="A37" t="str">
            <v>黄忆</v>
          </cell>
          <cell r="B37" t="str">
            <v>202021070012</v>
          </cell>
          <cell r="C37" t="str">
            <v>511028200108305134</v>
          </cell>
          <cell r="D37" t="str">
            <v>男</v>
          </cell>
          <cell r="E37" t="str">
            <v>四川省成都市成华区西平路</v>
          </cell>
          <cell r="F37">
            <v>610021</v>
          </cell>
          <cell r="G37" t="str">
            <v>2020级机电一体化1班</v>
          </cell>
          <cell r="H37">
            <v>15902844486</v>
          </cell>
        </row>
        <row r="38">
          <cell r="A38" t="str">
            <v>陆国帅</v>
          </cell>
          <cell r="B38" t="str">
            <v>202021070016</v>
          </cell>
          <cell r="C38" t="str">
            <v>511622200108027319</v>
          </cell>
          <cell r="D38" t="str">
            <v>男</v>
          </cell>
          <cell r="E38" t="str">
            <v>四川省广安市武胜县</v>
          </cell>
          <cell r="F38">
            <v>638400</v>
          </cell>
          <cell r="G38" t="str">
            <v>2020级机电一体化1班</v>
          </cell>
          <cell r="H38" t="str">
            <v>18382680618</v>
          </cell>
        </row>
        <row r="39">
          <cell r="A39" t="str">
            <v>杨海</v>
          </cell>
          <cell r="B39" t="str">
            <v>202021070018</v>
          </cell>
          <cell r="C39" t="str">
            <v>513401200205084613</v>
          </cell>
          <cell r="D39" t="str">
            <v>男</v>
          </cell>
          <cell r="E39" t="str">
            <v>四川省西昌市川兴镇焦家村</v>
          </cell>
          <cell r="F39">
            <v>615021</v>
          </cell>
          <cell r="G39" t="str">
            <v>2020级机电一体化1班</v>
          </cell>
          <cell r="H39">
            <v>18481238208</v>
          </cell>
        </row>
        <row r="40">
          <cell r="A40" t="str">
            <v>赵越</v>
          </cell>
          <cell r="B40" t="str">
            <v>202021070019</v>
          </cell>
          <cell r="C40" t="str">
            <v>510502200204307431</v>
          </cell>
          <cell r="D40" t="str">
            <v>男</v>
          </cell>
          <cell r="E40" t="str">
            <v>四川省泸州市江阳区通滩镇罗石桥村三组23号附1号</v>
          </cell>
          <cell r="F40">
            <v>646000</v>
          </cell>
          <cell r="G40" t="str">
            <v>2020级机电一体化1班</v>
          </cell>
          <cell r="H40" t="str">
            <v>18048922850</v>
          </cell>
        </row>
        <row r="41">
          <cell r="A41" t="str">
            <v>曾成露</v>
          </cell>
          <cell r="B41" t="str">
            <v>202021070023</v>
          </cell>
          <cell r="C41" t="str">
            <v>511025199909147952</v>
          </cell>
          <cell r="D41" t="str">
            <v>男</v>
          </cell>
          <cell r="E41" t="str">
            <v>四川省内江市资中县高楼镇三岔村6组7号</v>
          </cell>
          <cell r="F41">
            <v>641207</v>
          </cell>
          <cell r="G41" t="str">
            <v>2020级机电一体化1班</v>
          </cell>
          <cell r="H41">
            <v>13219556205</v>
          </cell>
        </row>
        <row r="42">
          <cell r="A42" t="str">
            <v>陈海萍</v>
          </cell>
          <cell r="B42" t="str">
            <v>202021070024</v>
          </cell>
          <cell r="C42" t="str">
            <v>513701200011106526</v>
          </cell>
          <cell r="D42" t="str">
            <v>女</v>
          </cell>
          <cell r="E42" t="str">
            <v>四川省巴中恩阳区三汇镇白岩湾村614号</v>
          </cell>
          <cell r="F42">
            <v>636064</v>
          </cell>
          <cell r="G42" t="str">
            <v>2020级机电一体化1班</v>
          </cell>
          <cell r="H42" t="str">
            <v>15756461870</v>
          </cell>
        </row>
        <row r="43">
          <cell r="A43" t="str">
            <v>官道鹏</v>
          </cell>
          <cell r="B43" t="str">
            <v>202021070026</v>
          </cell>
          <cell r="C43" t="str">
            <v>513902200112037299</v>
          </cell>
          <cell r="D43" t="str">
            <v>男</v>
          </cell>
          <cell r="E43" t="str">
            <v>四川省成都市东部新区石盘街道银杏社区银祥小区6单元202</v>
          </cell>
          <cell r="F43">
            <v>641423</v>
          </cell>
          <cell r="G43" t="str">
            <v>2020级机电一体化1班</v>
          </cell>
          <cell r="H43">
            <v>19950638687</v>
          </cell>
        </row>
        <row r="44">
          <cell r="A44" t="str">
            <v>付宇航</v>
          </cell>
          <cell r="B44" t="str">
            <v>202021070027</v>
          </cell>
          <cell r="C44" t="str">
            <v>513902200201055958</v>
          </cell>
          <cell r="D44" t="str">
            <v>男</v>
          </cell>
          <cell r="E44" t="str">
            <v>四川省简阳市青龙镇鞍山村2组34号</v>
          </cell>
          <cell r="F44">
            <v>641405</v>
          </cell>
          <cell r="G44" t="str">
            <v>2020级机电一体化1班</v>
          </cell>
          <cell r="H44">
            <v>15198102038</v>
          </cell>
        </row>
        <row r="45">
          <cell r="A45" t="str">
            <v>曹鹏</v>
          </cell>
          <cell r="B45" t="str">
            <v>202021070028</v>
          </cell>
          <cell r="C45" t="str">
            <v>510321200212111031</v>
          </cell>
          <cell r="D45" t="str">
            <v>男</v>
          </cell>
          <cell r="E45" t="str">
            <v>四川省自贡市贡井区成佳镇吴家山村9组12号</v>
          </cell>
          <cell r="F45">
            <v>643101</v>
          </cell>
          <cell r="G45" t="str">
            <v>2020级机电一体化1班</v>
          </cell>
          <cell r="H45">
            <v>18881078271</v>
          </cell>
        </row>
        <row r="46">
          <cell r="A46" t="str">
            <v>张世鑫</v>
          </cell>
          <cell r="B46" t="str">
            <v>202021070029</v>
          </cell>
          <cell r="C46" t="str">
            <v>510304200110240514</v>
          </cell>
          <cell r="D46" t="str">
            <v>男</v>
          </cell>
          <cell r="E46" t="str">
            <v>四川省自贡市两口糖路</v>
          </cell>
          <cell r="F46">
            <v>643103</v>
          </cell>
          <cell r="G46" t="str">
            <v>2020级机电一体化1班</v>
          </cell>
          <cell r="H46">
            <v>17883071238</v>
          </cell>
        </row>
        <row r="47">
          <cell r="A47" t="str">
            <v>李存江</v>
          </cell>
          <cell r="B47" t="str">
            <v>202021070030</v>
          </cell>
          <cell r="C47" t="str">
            <v>510725200208252015</v>
          </cell>
          <cell r="D47" t="str">
            <v>男</v>
          </cell>
          <cell r="E47" t="str">
            <v>四川省绵阳市梓潼县许州镇燎原村一社</v>
          </cell>
          <cell r="F47">
            <v>622151</v>
          </cell>
          <cell r="G47" t="str">
            <v>2020级机电一体化1班</v>
          </cell>
          <cell r="H47" t="str">
            <v>18142554711</v>
          </cell>
        </row>
        <row r="48">
          <cell r="A48" t="str">
            <v>严瑞</v>
          </cell>
          <cell r="B48" t="str">
            <v>202021070034</v>
          </cell>
          <cell r="C48" t="str">
            <v>610725200108180011</v>
          </cell>
          <cell r="D48" t="str">
            <v>男</v>
          </cell>
          <cell r="E48" t="str">
            <v>四川省成都市金牛区</v>
          </cell>
          <cell r="F48">
            <v>610036</v>
          </cell>
          <cell r="G48" t="str">
            <v>2020级机电一体化1班</v>
          </cell>
          <cell r="H48">
            <v>15208463736</v>
          </cell>
        </row>
        <row r="49">
          <cell r="A49" t="str">
            <v>凌涛</v>
          </cell>
          <cell r="B49" t="str">
            <v>202021070035</v>
          </cell>
          <cell r="C49" t="str">
            <v>511113200102060317</v>
          </cell>
          <cell r="D49" t="str">
            <v>男</v>
          </cell>
          <cell r="E49" t="str">
            <v>四川省乐山市金口河区和平彝族乡迎春村八组</v>
          </cell>
          <cell r="F49">
            <v>614700</v>
          </cell>
          <cell r="G49" t="str">
            <v>2020级机电一体化1班</v>
          </cell>
          <cell r="H49" t="str">
            <v>18183324619</v>
          </cell>
        </row>
        <row r="50">
          <cell r="A50" t="str">
            <v>廖润帆</v>
          </cell>
          <cell r="B50" t="str">
            <v>202021070036</v>
          </cell>
          <cell r="C50" t="str">
            <v>511132200205170016</v>
          </cell>
          <cell r="D50" t="str">
            <v>男</v>
          </cell>
          <cell r="E50" t="str">
            <v>四川省乐山市峨边彝族自治县</v>
          </cell>
          <cell r="F50">
            <v>614300</v>
          </cell>
          <cell r="G50" t="str">
            <v>2020级机电一体化1班</v>
          </cell>
          <cell r="H50">
            <v>18980279633</v>
          </cell>
        </row>
        <row r="51">
          <cell r="A51" t="str">
            <v>高俊杰</v>
          </cell>
          <cell r="B51" t="str">
            <v>202021070038</v>
          </cell>
          <cell r="C51" t="str">
            <v>511523200110251257</v>
          </cell>
          <cell r="D51" t="str">
            <v>男</v>
          </cell>
          <cell r="E51" t="str">
            <v>四川省宜宾市江安县五矿镇楔子岩村中输组</v>
          </cell>
          <cell r="F51">
            <v>644201</v>
          </cell>
          <cell r="G51" t="str">
            <v>2020级机电一体化1班</v>
          </cell>
          <cell r="H51">
            <v>17560065661</v>
          </cell>
        </row>
        <row r="52">
          <cell r="A52" t="str">
            <v>阿七建康</v>
          </cell>
          <cell r="B52" t="str">
            <v>202021070040</v>
          </cell>
          <cell r="C52" t="str">
            <v>513324200003202414</v>
          </cell>
          <cell r="D52" t="str">
            <v>男</v>
          </cell>
          <cell r="E52" t="str">
            <v>四川省甘孜藏族自治州九龙县三垭乡</v>
          </cell>
          <cell r="F52">
            <v>626202</v>
          </cell>
          <cell r="G52" t="str">
            <v>2020级机电一体化1班</v>
          </cell>
          <cell r="H52">
            <v>18783651750</v>
          </cell>
        </row>
        <row r="53">
          <cell r="A53" t="str">
            <v>付添</v>
          </cell>
          <cell r="B53" t="str">
            <v>202021070041</v>
          </cell>
          <cell r="C53" t="str">
            <v>513401200211195512</v>
          </cell>
          <cell r="D53" t="str">
            <v>男</v>
          </cell>
          <cell r="E53" t="str">
            <v>四川省西昌市</v>
          </cell>
          <cell r="F53">
            <v>615000</v>
          </cell>
          <cell r="G53" t="str">
            <v>2020级机电一体化1班</v>
          </cell>
          <cell r="H53" t="str">
            <v>18283410304</v>
          </cell>
        </row>
        <row r="54">
          <cell r="A54" t="str">
            <v>徐强</v>
          </cell>
          <cell r="B54" t="str">
            <v>202021070043</v>
          </cell>
          <cell r="C54" t="str">
            <v>511521200009106554</v>
          </cell>
          <cell r="D54" t="str">
            <v>男</v>
          </cell>
          <cell r="E54" t="str">
            <v>四川省宜宾县叙州区</v>
          </cell>
          <cell r="F54">
            <v>644600</v>
          </cell>
          <cell r="G54" t="str">
            <v>2020级机电一体化1班</v>
          </cell>
          <cell r="H54">
            <v>15760058119</v>
          </cell>
        </row>
        <row r="55">
          <cell r="A55" t="str">
            <v>罗海云</v>
          </cell>
          <cell r="B55" t="str">
            <v>202021070044</v>
          </cell>
          <cell r="C55" t="str">
            <v>53212820010405071X</v>
          </cell>
          <cell r="D55" t="str">
            <v>男</v>
          </cell>
          <cell r="E55" t="str">
            <v>四川省宜宾市长宁县富兴乡向阳村</v>
          </cell>
          <cell r="F55">
            <v>644316</v>
          </cell>
          <cell r="G55" t="str">
            <v>2020级机电一体化1班</v>
          </cell>
          <cell r="H55">
            <v>18113827719</v>
          </cell>
        </row>
        <row r="56">
          <cell r="A56" t="str">
            <v>罗玉金</v>
          </cell>
          <cell r="B56" t="str">
            <v>202021070045</v>
          </cell>
          <cell r="C56" t="str">
            <v>513426200005200314</v>
          </cell>
          <cell r="D56" t="str">
            <v>男</v>
          </cell>
          <cell r="E56" t="str">
            <v>四川省会东县鲹鱼河镇新发村四组61号</v>
          </cell>
          <cell r="F56">
            <v>615200</v>
          </cell>
          <cell r="G56" t="str">
            <v>2020级机电一体化1班</v>
          </cell>
          <cell r="H56">
            <v>18282850686</v>
          </cell>
        </row>
        <row r="57">
          <cell r="A57" t="str">
            <v>张健</v>
          </cell>
          <cell r="B57" t="str">
            <v>282021070046</v>
          </cell>
          <cell r="C57" t="str">
            <v>513433200210236619</v>
          </cell>
          <cell r="D57" t="str">
            <v>男</v>
          </cell>
          <cell r="E57" t="str">
            <v>四川省凉山彝族自治州冕宁县锦屏镇五里村二组</v>
          </cell>
          <cell r="F57">
            <v>615613</v>
          </cell>
          <cell r="G57" t="str">
            <v>2020级机电一体化1班</v>
          </cell>
          <cell r="H57" t="str">
            <v>17828593894</v>
          </cell>
        </row>
        <row r="58">
          <cell r="A58" t="str">
            <v>周杨</v>
          </cell>
          <cell r="B58" t="str">
            <v>202021070047</v>
          </cell>
          <cell r="C58" t="str">
            <v>513021200110261051</v>
          </cell>
          <cell r="D58" t="str">
            <v>男</v>
          </cell>
          <cell r="E58" t="str">
            <v>四川省达州市达川区</v>
          </cell>
          <cell r="F58">
            <v>635000</v>
          </cell>
          <cell r="G58" t="str">
            <v>2020级机电一体化1班</v>
          </cell>
          <cell r="H58">
            <v>17738388142</v>
          </cell>
        </row>
        <row r="59">
          <cell r="A59" t="str">
            <v>宋逸</v>
          </cell>
          <cell r="B59" t="str">
            <v>202021170007</v>
          </cell>
          <cell r="C59" t="str">
            <v>513901200201276113</v>
          </cell>
          <cell r="D59" t="str">
            <v>男</v>
          </cell>
          <cell r="E59" t="str">
            <v>四川省资阳市雁江区清水乡鲤鱼村6社</v>
          </cell>
          <cell r="F59">
            <v>641309</v>
          </cell>
          <cell r="G59" t="str">
            <v>2020级机电一体化1班</v>
          </cell>
          <cell r="H59" t="str">
            <v>17761436164</v>
          </cell>
        </row>
        <row r="60">
          <cell r="A60" t="str">
            <v>易梦</v>
          </cell>
          <cell r="B60" t="str">
            <v>202021070050</v>
          </cell>
          <cell r="C60" t="str">
            <v>511725200204296919</v>
          </cell>
          <cell r="D60" t="str">
            <v>男</v>
          </cell>
          <cell r="E60" t="str">
            <v>四川省达州市渠县有庆镇新兴街</v>
          </cell>
          <cell r="F60">
            <v>635222</v>
          </cell>
          <cell r="G60" t="str">
            <v>2020级机电一体化1班</v>
          </cell>
          <cell r="H60">
            <v>17323311227</v>
          </cell>
        </row>
        <row r="61">
          <cell r="A61" t="str">
            <v>杨健宇</v>
          </cell>
          <cell r="B61" t="str">
            <v>202021070051</v>
          </cell>
          <cell r="C61" t="str">
            <v>51162120020810299X</v>
          </cell>
          <cell r="D61" t="str">
            <v>男</v>
          </cell>
          <cell r="E61" t="str">
            <v>四川省广安市岳池县西板乡玉屏寺村8组3号</v>
          </cell>
          <cell r="F61">
            <v>638337</v>
          </cell>
          <cell r="G61" t="str">
            <v>2020级机电一体化1班</v>
          </cell>
          <cell r="H61" t="str">
            <v>18728604219</v>
          </cell>
        </row>
        <row r="62">
          <cell r="A62" t="str">
            <v>匡俊豪</v>
          </cell>
          <cell r="B62" t="str">
            <v>202021070053</v>
          </cell>
          <cell r="C62" t="str">
            <v>511181200110191313</v>
          </cell>
          <cell r="D62" t="str">
            <v>男</v>
          </cell>
          <cell r="E62" t="str">
            <v>四川省成都市青羊区</v>
          </cell>
          <cell r="F62">
            <v>610031</v>
          </cell>
          <cell r="G62" t="str">
            <v>2020级机电一体化1班</v>
          </cell>
          <cell r="H62">
            <v>18123386750</v>
          </cell>
        </row>
        <row r="63">
          <cell r="A63" t="str">
            <v>刘雪伟</v>
          </cell>
          <cell r="B63" t="str">
            <v>202021070054</v>
          </cell>
          <cell r="C63" t="str">
            <v>522123200103102019</v>
          </cell>
          <cell r="D63" t="str">
            <v>男</v>
          </cell>
          <cell r="E63" t="str">
            <v>贵州省遵义市绥阳县</v>
          </cell>
          <cell r="F63">
            <v>563300</v>
          </cell>
          <cell r="G63" t="str">
            <v>2020级机电一体化1班</v>
          </cell>
          <cell r="H63" t="str">
            <v>13118529887</v>
          </cell>
        </row>
        <row r="64">
          <cell r="A64" t="str">
            <v>周俊</v>
          </cell>
          <cell r="B64" t="str">
            <v>202021170007</v>
          </cell>
          <cell r="C64" t="str">
            <v>511521200202196934</v>
          </cell>
          <cell r="D64" t="str">
            <v>男</v>
          </cell>
          <cell r="E64" t="str">
            <v>四川省宜宾市宜宾县李场镇塘垇村双龙组</v>
          </cell>
          <cell r="F64">
            <v>644609</v>
          </cell>
          <cell r="G64" t="str">
            <v>2020级机电一体化1班</v>
          </cell>
          <cell r="H64" t="str">
            <v>17628427846</v>
          </cell>
        </row>
        <row r="65">
          <cell r="A65" t="str">
            <v>杨轩</v>
          </cell>
          <cell r="B65" t="str">
            <v>202026050070</v>
          </cell>
          <cell r="C65" t="str">
            <v>511521200205166933</v>
          </cell>
          <cell r="D65" t="str">
            <v>男</v>
          </cell>
          <cell r="E65" t="str">
            <v>四川省宜宾市宜宾县李场镇塘垇村建设组</v>
          </cell>
          <cell r="F65">
            <v>644609</v>
          </cell>
          <cell r="G65" t="str">
            <v>2020级机电一体化1班</v>
          </cell>
          <cell r="H65" t="str">
            <v>18783107433</v>
          </cell>
        </row>
        <row r="66">
          <cell r="A66" t="str">
            <v>更登扎西</v>
          </cell>
          <cell r="B66" t="str">
            <v>202019040032</v>
          </cell>
          <cell r="C66" t="str">
            <v>513335200203041511</v>
          </cell>
          <cell r="D66" t="str">
            <v>男</v>
          </cell>
          <cell r="E66" t="str">
            <v>四川省马塘县地巫乡亚日贡村</v>
          </cell>
          <cell r="F66">
            <v>627654</v>
          </cell>
          <cell r="G66" t="str">
            <v>2020级汽修1班</v>
          </cell>
          <cell r="H66" t="str">
            <v>13158403082</v>
          </cell>
        </row>
        <row r="67">
          <cell r="A67" t="str">
            <v>李晨阳</v>
          </cell>
          <cell r="B67" t="str">
            <v>202021040001</v>
          </cell>
          <cell r="C67" t="str">
            <v>510125200110255610</v>
          </cell>
          <cell r="D67" t="str">
            <v>男</v>
          </cell>
          <cell r="E67" t="str">
            <v>成都市新都区斑竹园镇顺江村11组</v>
          </cell>
          <cell r="F67">
            <v>610506</v>
          </cell>
          <cell r="G67" t="str">
            <v>2020级汽修1班</v>
          </cell>
          <cell r="H67" t="str">
            <v>18080125346</v>
          </cell>
        </row>
        <row r="68">
          <cell r="A68" t="str">
            <v>王健才</v>
          </cell>
          <cell r="B68" t="str">
            <v>202021040003</v>
          </cell>
          <cell r="C68" t="str">
            <v>511502200203114110</v>
          </cell>
          <cell r="D68" t="str">
            <v>男</v>
          </cell>
          <cell r="E68" t="str">
            <v>四川省宜宾市翠屏区南广镇大石村塘码头组5号</v>
          </cell>
          <cell r="F68">
            <v>644008</v>
          </cell>
          <cell r="G68" t="str">
            <v>2020级汽修1班</v>
          </cell>
          <cell r="H68">
            <v>16683113280</v>
          </cell>
        </row>
        <row r="69">
          <cell r="A69" t="str">
            <v>李翔</v>
          </cell>
          <cell r="B69" t="str">
            <v>202021040007</v>
          </cell>
          <cell r="C69" t="str">
            <v>510525200111256836</v>
          </cell>
          <cell r="D69" t="str">
            <v>男</v>
          </cell>
          <cell r="E69" t="str">
            <v>四川省古蔺县双沙镇星光村12组16号</v>
          </cell>
          <cell r="F69">
            <v>646506</v>
          </cell>
          <cell r="G69" t="str">
            <v>2020级汽修1班</v>
          </cell>
          <cell r="H69">
            <v>18113516169</v>
          </cell>
        </row>
        <row r="70">
          <cell r="A70" t="str">
            <v>田子豪</v>
          </cell>
          <cell r="B70" t="str">
            <v>202021040009</v>
          </cell>
          <cell r="C70" t="str">
            <v>510724200111063713</v>
          </cell>
          <cell r="D70" t="str">
            <v>男</v>
          </cell>
          <cell r="E70" t="str">
            <v>四川省安县沸水镇沸泉村010组</v>
          </cell>
          <cell r="F70">
            <v>622668</v>
          </cell>
          <cell r="G70" t="str">
            <v>2020级汽修1班</v>
          </cell>
          <cell r="H70" t="str">
            <v>15228769010</v>
          </cell>
        </row>
        <row r="71">
          <cell r="A71" t="str">
            <v>周鹏</v>
          </cell>
          <cell r="B71" t="str">
            <v>202021040010</v>
          </cell>
          <cell r="C71" t="str">
            <v>513822200002114177</v>
          </cell>
          <cell r="D71" t="str">
            <v>男</v>
          </cell>
          <cell r="E71" t="str">
            <v>四川省仁寿县龙正镇增产村3组</v>
          </cell>
          <cell r="F71">
            <v>620562</v>
          </cell>
          <cell r="G71" t="str">
            <v>2020级汽修1班</v>
          </cell>
          <cell r="H71">
            <v>18784405648</v>
          </cell>
        </row>
        <row r="72">
          <cell r="A72" t="str">
            <v>俄里拉哈</v>
          </cell>
          <cell r="B72" t="str">
            <v>202021040012</v>
          </cell>
          <cell r="C72" t="str">
            <v>513434200009080997</v>
          </cell>
          <cell r="D72" t="str">
            <v>男</v>
          </cell>
          <cell r="E72" t="str">
            <v>四川省越西县河东乡</v>
          </cell>
          <cell r="F72">
            <v>616650</v>
          </cell>
          <cell r="G72" t="str">
            <v>2020级汽修1班</v>
          </cell>
          <cell r="H72">
            <v>13154479202</v>
          </cell>
        </row>
        <row r="73">
          <cell r="A73" t="str">
            <v>吉牛尔几</v>
          </cell>
          <cell r="B73" t="str">
            <v>202021040014</v>
          </cell>
          <cell r="C73" t="str">
            <v>513437200109085612</v>
          </cell>
          <cell r="D73" t="str">
            <v>男</v>
          </cell>
          <cell r="E73" t="str">
            <v>四川省雷波县长河乡乃拖村3组37号</v>
          </cell>
          <cell r="F73">
            <v>616500</v>
          </cell>
          <cell r="G73" t="str">
            <v>2020级汽修1班</v>
          </cell>
          <cell r="H73" t="str">
            <v>18228718214</v>
          </cell>
        </row>
        <row r="74">
          <cell r="A74" t="str">
            <v>杨布格</v>
          </cell>
          <cell r="B74" t="str">
            <v>202021040015</v>
          </cell>
          <cell r="C74" t="str">
            <v>513437200204176811</v>
          </cell>
          <cell r="D74" t="str">
            <v>男</v>
          </cell>
          <cell r="E74" t="str">
            <v>四川省雷波县上田坝乡马史洛村马史洛组782号</v>
          </cell>
          <cell r="F74">
            <v>616566</v>
          </cell>
          <cell r="G74" t="str">
            <v>2020级汽修1班</v>
          </cell>
          <cell r="H74" t="str">
            <v>19181503083</v>
          </cell>
        </row>
        <row r="75">
          <cell r="A75" t="str">
            <v>袁浩</v>
          </cell>
          <cell r="B75" t="str">
            <v>202021040017</v>
          </cell>
          <cell r="C75" t="str">
            <v>513124200208211612</v>
          </cell>
          <cell r="D75" t="str">
            <v>男</v>
          </cell>
          <cell r="E75" t="str">
            <v>四川省汉源县前域乡全合村7组</v>
          </cell>
          <cell r="F75">
            <v>625302</v>
          </cell>
          <cell r="G75" t="str">
            <v>2020级汽修1班</v>
          </cell>
          <cell r="H75" t="str">
            <v>13699007194</v>
          </cell>
        </row>
        <row r="76">
          <cell r="A76" t="str">
            <v>黄俊峰</v>
          </cell>
          <cell r="B76" t="str">
            <v>202021040018</v>
          </cell>
          <cell r="C76" t="str">
            <v>510521200206288050</v>
          </cell>
          <cell r="D76" t="str">
            <v>男</v>
          </cell>
          <cell r="E76" t="str">
            <v>四川省泸县志诚路146号</v>
          </cell>
          <cell r="F76">
            <v>646199</v>
          </cell>
          <cell r="G76" t="str">
            <v>2020级汽修1班</v>
          </cell>
          <cell r="H76">
            <v>13568638692</v>
          </cell>
        </row>
        <row r="77">
          <cell r="A77" t="str">
            <v>文杰</v>
          </cell>
          <cell r="B77" t="str">
            <v>202021040019</v>
          </cell>
          <cell r="C77" t="str">
            <v>510681200111212813</v>
          </cell>
          <cell r="D77" t="str">
            <v>男</v>
          </cell>
          <cell r="E77" t="str">
            <v>四川省广汉市和兴镇华严村9组</v>
          </cell>
          <cell r="F77">
            <v>618315</v>
          </cell>
          <cell r="G77" t="str">
            <v>2020级汽修1班</v>
          </cell>
          <cell r="H77">
            <v>18483829997</v>
          </cell>
        </row>
        <row r="78">
          <cell r="A78" t="str">
            <v>赖积立</v>
          </cell>
          <cell r="B78" t="str">
            <v>202021040021</v>
          </cell>
          <cell r="C78" t="str">
            <v>510321200206132995</v>
          </cell>
          <cell r="D78" t="str">
            <v>男</v>
          </cell>
          <cell r="E78" t="str">
            <v>四川省荣县鼎新镇鼎新村3组</v>
          </cell>
          <cell r="F78">
            <v>643105</v>
          </cell>
          <cell r="G78" t="str">
            <v>2020级汽修1班</v>
          </cell>
          <cell r="H78">
            <v>13808157110</v>
          </cell>
        </row>
        <row r="79">
          <cell r="A79" t="str">
            <v>王智鑫</v>
          </cell>
          <cell r="B79" t="str">
            <v>202021040023</v>
          </cell>
          <cell r="C79" t="str">
            <v>510603200001316815</v>
          </cell>
          <cell r="D79" t="str">
            <v>男</v>
          </cell>
          <cell r="E79" t="str">
            <v>四川省德阳市旌阳区昆山街</v>
          </cell>
          <cell r="F79">
            <v>618099</v>
          </cell>
          <cell r="G79" t="str">
            <v>2020级汽修1班</v>
          </cell>
          <cell r="H79">
            <v>18227101400</v>
          </cell>
        </row>
        <row r="80">
          <cell r="A80" t="str">
            <v>石咸沛</v>
          </cell>
          <cell r="B80" t="str">
            <v>202021040028</v>
          </cell>
          <cell r="C80" t="str">
            <v>510821200012028513</v>
          </cell>
          <cell r="D80" t="str">
            <v>男</v>
          </cell>
          <cell r="E80" t="str">
            <v>四川省旺苍县木门镇双山村5社</v>
          </cell>
          <cell r="F80">
            <v>628214</v>
          </cell>
          <cell r="G80" t="str">
            <v>2020级汽修1班</v>
          </cell>
          <cell r="H80">
            <v>15082803229</v>
          </cell>
        </row>
        <row r="81">
          <cell r="A81" t="str">
            <v>涂星</v>
          </cell>
          <cell r="B81" t="str">
            <v>202021040029</v>
          </cell>
          <cell r="C81" t="str">
            <v>510922200108100032</v>
          </cell>
          <cell r="D81" t="str">
            <v>男</v>
          </cell>
          <cell r="E81" t="str">
            <v>四川省射洪县太和镇凉帽山村5组62号</v>
          </cell>
          <cell r="F81">
            <v>629299</v>
          </cell>
          <cell r="G81" t="str">
            <v>2020级汽修1班</v>
          </cell>
          <cell r="H81" t="str">
            <v>15328517752</v>
          </cell>
        </row>
        <row r="82">
          <cell r="A82" t="str">
            <v>冉轩</v>
          </cell>
          <cell r="B82" t="str">
            <v>202021040030</v>
          </cell>
          <cell r="C82" t="str">
            <v>510921200107101731</v>
          </cell>
          <cell r="D82" t="str">
            <v>男</v>
          </cell>
          <cell r="E82" t="str">
            <v>四川省蓬溪县回水乡西林村10社24号</v>
          </cell>
          <cell r="F82">
            <v>629107</v>
          </cell>
          <cell r="G82" t="str">
            <v>2020级汽修1班</v>
          </cell>
          <cell r="H82">
            <v>13158739723</v>
          </cell>
        </row>
        <row r="83">
          <cell r="A83" t="str">
            <v>徐川</v>
          </cell>
          <cell r="B83" t="str">
            <v>202021040034</v>
          </cell>
          <cell r="C83" t="str">
            <v>513222200106260811</v>
          </cell>
          <cell r="D83" t="str">
            <v>男</v>
          </cell>
          <cell r="E83" t="str">
            <v>四川省理县朴头乡庄房村82号</v>
          </cell>
          <cell r="F83">
            <v>623199</v>
          </cell>
          <cell r="G83" t="str">
            <v>2020级汽修1班</v>
          </cell>
          <cell r="H83" t="str">
            <v>17348161581</v>
          </cell>
        </row>
        <row r="84">
          <cell r="A84" t="str">
            <v>符锡松</v>
          </cell>
          <cell r="B84" t="str">
            <v>202021040038</v>
          </cell>
          <cell r="C84" t="str">
            <v>510522200205120017</v>
          </cell>
          <cell r="D84" t="str">
            <v>男</v>
          </cell>
          <cell r="E84" t="str">
            <v>四川省合江县合江镇明家坝村六社14号</v>
          </cell>
          <cell r="F84">
            <v>646245</v>
          </cell>
          <cell r="G84" t="str">
            <v>2020级汽修1班</v>
          </cell>
          <cell r="H84" t="str">
            <v>18008206608</v>
          </cell>
        </row>
        <row r="85">
          <cell r="A85" t="str">
            <v>陈宇</v>
          </cell>
          <cell r="B85" t="str">
            <v>202021040039</v>
          </cell>
          <cell r="C85" t="str">
            <v>511521200111177770</v>
          </cell>
          <cell r="D85" t="str">
            <v>男</v>
          </cell>
          <cell r="E85" t="str">
            <v>四川省宜宾市叙州区柏溪镇八一村7组47号</v>
          </cell>
          <cell r="F85">
            <v>644600</v>
          </cell>
          <cell r="G85" t="str">
            <v>2020级汽修1班</v>
          </cell>
          <cell r="H85" t="str">
            <v>15284156295</v>
          </cell>
        </row>
        <row r="86">
          <cell r="A86" t="str">
            <v>刘宏</v>
          </cell>
          <cell r="B86" t="str">
            <v>202021040041</v>
          </cell>
          <cell r="C86" t="str">
            <v>511521200208111639</v>
          </cell>
          <cell r="D86" t="str">
            <v>男</v>
          </cell>
          <cell r="E86" t="str">
            <v>四川省宜宾县白花镇蔡家村蔡家组53号</v>
          </cell>
          <cell r="F86">
            <v>644603</v>
          </cell>
          <cell r="G86" t="str">
            <v>2020级汽修1班</v>
          </cell>
          <cell r="H86" t="str">
            <v>13198835800</v>
          </cell>
        </row>
        <row r="87">
          <cell r="A87" t="str">
            <v>杨智琦</v>
          </cell>
          <cell r="B87" t="str">
            <v>202021040042</v>
          </cell>
          <cell r="C87" t="str">
            <v>511521200202246639</v>
          </cell>
          <cell r="D87" t="str">
            <v>男</v>
          </cell>
          <cell r="E87" t="str">
            <v>四川省宜宾市叙州区高场镇七井村5组36号</v>
          </cell>
          <cell r="F87">
            <v>644609</v>
          </cell>
          <cell r="G87" t="str">
            <v>2020级汽修1班</v>
          </cell>
          <cell r="H87">
            <v>18581635181</v>
          </cell>
        </row>
        <row r="88">
          <cell r="A88" t="str">
            <v>卢远蛟</v>
          </cell>
          <cell r="B88" t="str">
            <v>202021040043</v>
          </cell>
          <cell r="C88" t="str">
            <v>513124200111165111</v>
          </cell>
          <cell r="D88" t="str">
            <v>男</v>
          </cell>
          <cell r="E88" t="str">
            <v>四川省汉源县大树镇松林村5组47号</v>
          </cell>
          <cell r="F88">
            <v>625306</v>
          </cell>
          <cell r="G88" t="str">
            <v>2020级汽修1班</v>
          </cell>
          <cell r="H88">
            <v>13111831120</v>
          </cell>
        </row>
        <row r="89">
          <cell r="A89" t="str">
            <v>杨钊</v>
          </cell>
          <cell r="B89" t="str">
            <v>202021040045</v>
          </cell>
          <cell r="C89" t="str">
            <v>511381200205146137</v>
          </cell>
          <cell r="D89" t="str">
            <v>男</v>
          </cell>
          <cell r="E89" t="str">
            <v>四川省阆中市东兴镇独鹰嘴村15组13号附1号</v>
          </cell>
          <cell r="F89">
            <v>637467</v>
          </cell>
          <cell r="G89" t="str">
            <v>2020级汽修1班</v>
          </cell>
          <cell r="H89" t="str">
            <v>18215880956</v>
          </cell>
        </row>
        <row r="90">
          <cell r="A90" t="str">
            <v>曹海涛</v>
          </cell>
          <cell r="B90">
            <v>20201040046</v>
          </cell>
          <cell r="C90" t="str">
            <v>511521200108165832</v>
          </cell>
          <cell r="D90" t="str">
            <v>男</v>
          </cell>
          <cell r="E90" t="str">
            <v>四川省宜宾县隆兴乡仙马村六华组16号</v>
          </cell>
          <cell r="F90">
            <v>644623</v>
          </cell>
          <cell r="G90" t="str">
            <v>2020级汽修1班</v>
          </cell>
          <cell r="H90" t="str">
            <v>19960446933</v>
          </cell>
        </row>
        <row r="91">
          <cell r="A91" t="str">
            <v>李启富</v>
          </cell>
          <cell r="B91" t="str">
            <v>202021040050</v>
          </cell>
          <cell r="C91" t="str">
            <v>513324200203242015</v>
          </cell>
          <cell r="D91" t="str">
            <v>男</v>
          </cell>
          <cell r="E91" t="str">
            <v>四川省九龙县魁多乡里五村下申古组6组10001号</v>
          </cell>
          <cell r="F91">
            <v>626203</v>
          </cell>
          <cell r="G91" t="str">
            <v>2020级汽修1班</v>
          </cell>
          <cell r="H91">
            <v>18283691773</v>
          </cell>
        </row>
        <row r="92">
          <cell r="A92" t="str">
            <v>李博达</v>
          </cell>
          <cell r="B92" t="str">
            <v>202021040059</v>
          </cell>
          <cell r="C92" t="str">
            <v>511622200008303718</v>
          </cell>
          <cell r="D92" t="str">
            <v>男</v>
          </cell>
          <cell r="E92" t="str">
            <v>四川省武胜县街子镇奶子山村4组</v>
          </cell>
          <cell r="F92">
            <v>638416</v>
          </cell>
          <cell r="G92" t="str">
            <v>2020级汽修1班</v>
          </cell>
          <cell r="H92" t="str">
            <v>13618263894</v>
          </cell>
        </row>
        <row r="93">
          <cell r="A93" t="str">
            <v>杨森</v>
          </cell>
          <cell r="B93" t="str">
            <v>202021040054</v>
          </cell>
          <cell r="C93" t="str">
            <v>51190220001118081X</v>
          </cell>
          <cell r="D93" t="str">
            <v>男</v>
          </cell>
          <cell r="E93" t="str">
            <v>四川省巴中市巴州区兴文镇碧垭村316号</v>
          </cell>
          <cell r="F93">
            <v>636024</v>
          </cell>
          <cell r="G93" t="str">
            <v>2020级汽修1班</v>
          </cell>
          <cell r="H93" t="str">
            <v>15520203367</v>
          </cell>
        </row>
        <row r="94">
          <cell r="A94" t="str">
            <v>杨鼎</v>
          </cell>
          <cell r="B94" t="str">
            <v>202021040056</v>
          </cell>
          <cell r="C94" t="str">
            <v>513721200101305778</v>
          </cell>
          <cell r="D94" t="str">
            <v>男</v>
          </cell>
          <cell r="E94" t="str">
            <v>四川省通江县陈河乡三溪寺村12组</v>
          </cell>
          <cell r="F94">
            <v>636786</v>
          </cell>
          <cell r="G94" t="str">
            <v>2020级汽修1班</v>
          </cell>
          <cell r="H94">
            <v>19130555860</v>
          </cell>
        </row>
        <row r="95">
          <cell r="A95" t="str">
            <v>谭川东</v>
          </cell>
          <cell r="B95" t="str">
            <v>202021040057</v>
          </cell>
          <cell r="C95" t="str">
            <v>511622200202271377</v>
          </cell>
          <cell r="D95">
            <v>0</v>
          </cell>
          <cell r="E95" t="str">
            <v>四川省武胜县烈面镇红花坝村1组50号</v>
          </cell>
          <cell r="F95">
            <v>638409</v>
          </cell>
          <cell r="G95" t="str">
            <v>2020级汽修1班</v>
          </cell>
          <cell r="H95">
            <v>15082683972</v>
          </cell>
        </row>
        <row r="96">
          <cell r="A96" t="str">
            <v>廖怡然</v>
          </cell>
          <cell r="B96" t="str">
            <v>202021040058</v>
          </cell>
          <cell r="C96" t="str">
            <v>513822200206177233</v>
          </cell>
          <cell r="D96" t="str">
            <v>男</v>
          </cell>
          <cell r="E96" t="str">
            <v>四川省仁寿县汪洋镇大忠村6组</v>
          </cell>
          <cell r="F96">
            <v>620587</v>
          </cell>
          <cell r="G96" t="str">
            <v>2020级汽修1班</v>
          </cell>
          <cell r="H96" t="str">
            <v>18384733730</v>
          </cell>
        </row>
        <row r="97">
          <cell r="A97" t="str">
            <v>付文豪</v>
          </cell>
          <cell r="B97" t="str">
            <v>202021040059</v>
          </cell>
          <cell r="C97" t="str">
            <v>412821200202102559</v>
          </cell>
          <cell r="D97" t="str">
            <v>男</v>
          </cell>
          <cell r="E97" t="str">
            <v>河南省确山县朗陵办事处朱李庄居委会陈塘东组62号</v>
          </cell>
          <cell r="F97">
            <v>463299</v>
          </cell>
          <cell r="G97" t="str">
            <v>2020级汽修1班</v>
          </cell>
          <cell r="H97" t="str">
            <v>17611620210</v>
          </cell>
        </row>
        <row r="98">
          <cell r="A98" t="str">
            <v>王腾</v>
          </cell>
          <cell r="B98" t="str">
            <v>202021040061</v>
          </cell>
          <cell r="C98" t="str">
            <v>131123200202221511</v>
          </cell>
          <cell r="D98" t="str">
            <v>男</v>
          </cell>
          <cell r="E98" t="str">
            <v>河北省衡水市武强县孙庄乡合立村132号</v>
          </cell>
          <cell r="F98" t="str">
            <v>053312</v>
          </cell>
          <cell r="G98" t="str">
            <v>2020级汽修1班</v>
          </cell>
          <cell r="H98" t="str">
            <v>18031890914</v>
          </cell>
        </row>
        <row r="99">
          <cell r="A99" t="str">
            <v>孙思远</v>
          </cell>
          <cell r="B99" t="str">
            <v>202021040063</v>
          </cell>
          <cell r="C99" t="str">
            <v>130321200201050113</v>
          </cell>
          <cell r="D99" t="str">
            <v>男</v>
          </cell>
          <cell r="E99" t="str">
            <v>河北省秦皇岛市青龙满族自治县龙王庙乡老院村060448号</v>
          </cell>
          <cell r="F99">
            <v>66501</v>
          </cell>
          <cell r="G99" t="str">
            <v>2020级汽修1班</v>
          </cell>
          <cell r="H99">
            <v>16630530105</v>
          </cell>
        </row>
        <row r="100">
          <cell r="A100" t="str">
            <v>田佳硕</v>
          </cell>
          <cell r="B100" t="str">
            <v>202021040065</v>
          </cell>
          <cell r="C100" t="str">
            <v>130622200204265032</v>
          </cell>
          <cell r="D100" t="str">
            <v>男</v>
          </cell>
          <cell r="E100" t="str">
            <v>河北省保定市清苑区李庄乡耿庄村700号</v>
          </cell>
          <cell r="F100" t="str">
            <v>071100</v>
          </cell>
          <cell r="G100" t="str">
            <v>2020级汽修1班</v>
          </cell>
          <cell r="H100" t="str">
            <v>15232956318</v>
          </cell>
        </row>
        <row r="101">
          <cell r="A101" t="str">
            <v>杨贺清</v>
          </cell>
          <cell r="B101" t="str">
            <v>202021040066</v>
          </cell>
          <cell r="C101" t="str">
            <v>130283200207215656</v>
          </cell>
          <cell r="D101" t="str">
            <v>男</v>
          </cell>
          <cell r="E101" t="str">
            <v>河北省迁安市杨店子镇官寨村288号</v>
          </cell>
          <cell r="F101" t="str">
            <v>064402 </v>
          </cell>
          <cell r="G101" t="str">
            <v>2020级汽修1班</v>
          </cell>
          <cell r="H101">
            <v>17313416384</v>
          </cell>
        </row>
        <row r="102">
          <cell r="A102" t="str">
            <v>付浩天</v>
          </cell>
          <cell r="B102" t="str">
            <v>202021040068</v>
          </cell>
          <cell r="C102" t="str">
            <v>230184200210040214</v>
          </cell>
          <cell r="D102" t="str">
            <v>男</v>
          </cell>
          <cell r="E102" t="str">
            <v>黑龙江省五常市五常镇红旗街三委六组</v>
          </cell>
          <cell r="F102">
            <v>150229</v>
          </cell>
          <cell r="G102" t="str">
            <v>2020级汽修1班</v>
          </cell>
          <cell r="H102">
            <v>18881070137</v>
          </cell>
        </row>
        <row r="103">
          <cell r="A103" t="str">
            <v>胡银</v>
          </cell>
          <cell r="B103" t="str">
            <v>202038010120</v>
          </cell>
          <cell r="C103" t="str">
            <v>51342620020728101X</v>
          </cell>
          <cell r="D103" t="str">
            <v>男</v>
          </cell>
          <cell r="E103" t="str">
            <v>四川省会东县堵格镇堵格村2组</v>
          </cell>
          <cell r="F103">
            <v>615201</v>
          </cell>
          <cell r="G103" t="str">
            <v>2020级汽修1班</v>
          </cell>
          <cell r="H103">
            <v>13118330925</v>
          </cell>
        </row>
        <row r="104">
          <cell r="A104" t="str">
            <v>泽仁邓珠</v>
          </cell>
          <cell r="B104" t="str">
            <v>202038010264</v>
          </cell>
          <cell r="C104" t="str">
            <v>513338200007121812</v>
          </cell>
          <cell r="D104" t="str">
            <v>男</v>
          </cell>
          <cell r="E104" t="str">
            <v>四川省得荣县曲雅贡乡绒灯村</v>
          </cell>
          <cell r="F104">
            <v>627950</v>
          </cell>
          <cell r="G104" t="str">
            <v>2020级汽修1班</v>
          </cell>
          <cell r="H104" t="str">
            <v>18283677151</v>
          </cell>
        </row>
        <row r="105">
          <cell r="A105" t="str">
            <v>东周</v>
          </cell>
          <cell r="B105" t="str">
            <v>202021220001</v>
          </cell>
          <cell r="C105" t="str">
            <v>51322920010615081X</v>
          </cell>
          <cell r="D105" t="str">
            <v>男</v>
          </cell>
          <cell r="E105" t="str">
            <v>四川省马尔康市沙尔宗乡核尔垭村二组16号</v>
          </cell>
          <cell r="F105" t="str">
            <v> 624013</v>
          </cell>
          <cell r="G105" t="str">
            <v>2020级汽修1班（两年制）</v>
          </cell>
          <cell r="H105" t="str">
            <v>18067343393</v>
          </cell>
        </row>
        <row r="106">
          <cell r="A106" t="str">
            <v>尼玛泽郎</v>
          </cell>
          <cell r="B106" t="str">
            <v>202021220002</v>
          </cell>
          <cell r="C106" t="str">
            <v>51322920000523001X</v>
          </cell>
          <cell r="D106" t="str">
            <v>男</v>
          </cell>
          <cell r="E106" t="str">
            <v>四川省理县上孟乡塔斯村399号</v>
          </cell>
          <cell r="F106">
            <v>623104</v>
          </cell>
          <cell r="G106" t="str">
            <v>2020级汽修1班（两年制）</v>
          </cell>
          <cell r="H106">
            <v>18848392948</v>
          </cell>
        </row>
        <row r="107">
          <cell r="A107" t="str">
            <v>扎西俄班</v>
          </cell>
          <cell r="B107" t="str">
            <v>202021220003</v>
          </cell>
          <cell r="C107" t="str">
            <v>513233200108132214</v>
          </cell>
          <cell r="D107" t="str">
            <v>男</v>
          </cell>
          <cell r="E107" t="str">
            <v>四川省红原县邛溪镇达格隆村6组</v>
          </cell>
          <cell r="F107" t="str">
            <v> 624400</v>
          </cell>
          <cell r="G107" t="str">
            <v>2020级汽修1班（两年制）</v>
          </cell>
          <cell r="H107">
            <v>15281515357</v>
          </cell>
        </row>
        <row r="108">
          <cell r="A108" t="str">
            <v>任天龙</v>
          </cell>
          <cell r="B108" t="str">
            <v>202021220004</v>
          </cell>
          <cell r="C108" t="str">
            <v>513227200006030615</v>
          </cell>
          <cell r="D108" t="str">
            <v>男</v>
          </cell>
          <cell r="E108" t="str">
            <v>四川省小金县结斯乡向花村三组08号</v>
          </cell>
          <cell r="F108">
            <v>624299</v>
          </cell>
          <cell r="G108" t="str">
            <v>2020级汽修1班（两年制）</v>
          </cell>
          <cell r="H108" t="str">
            <v>17336800551</v>
          </cell>
        </row>
        <row r="109">
          <cell r="A109" t="str">
            <v>李玉富</v>
          </cell>
          <cell r="B109" t="str">
            <v>202021220005</v>
          </cell>
          <cell r="C109" t="str">
            <v>513227200006033437</v>
          </cell>
          <cell r="D109" t="str">
            <v>男</v>
          </cell>
          <cell r="E109" t="str">
            <v>四川省小金县双秀南山村3组32号</v>
          </cell>
          <cell r="F109">
            <v>624205</v>
          </cell>
          <cell r="G109" t="str">
            <v>2020级汽修1班（两年制）</v>
          </cell>
          <cell r="H109">
            <v>17345530967</v>
          </cell>
        </row>
        <row r="110">
          <cell r="A110" t="str">
            <v>杨春富</v>
          </cell>
          <cell r="B110" t="str">
            <v>202021220007</v>
          </cell>
          <cell r="C110" t="str">
            <v>51322720010405061X</v>
          </cell>
          <cell r="D110" t="str">
            <v>男</v>
          </cell>
          <cell r="E110" t="str">
            <v>四川省小金县结斯乡木洛村四组14号</v>
          </cell>
          <cell r="F110">
            <v>624200</v>
          </cell>
          <cell r="G110" t="str">
            <v>2020级汽修1班（两年制）</v>
          </cell>
          <cell r="H110" t="str">
            <v>17342551265</v>
          </cell>
        </row>
        <row r="111">
          <cell r="A111" t="str">
            <v>杨富鹏</v>
          </cell>
          <cell r="B111" t="str">
            <v>202021220008</v>
          </cell>
          <cell r="C111" t="str">
            <v>513226200103053011</v>
          </cell>
          <cell r="D111" t="str">
            <v>男</v>
          </cell>
          <cell r="E111" t="str">
            <v>四川省金川县卡撒乡布达村二组26号</v>
          </cell>
          <cell r="F111">
            <v>624100</v>
          </cell>
          <cell r="G111" t="str">
            <v>2020级汽修1班（两年制）</v>
          </cell>
          <cell r="H111" t="str">
            <v>17345518629</v>
          </cell>
        </row>
        <row r="112">
          <cell r="A112" t="str">
            <v>杨丁荣</v>
          </cell>
          <cell r="B112" t="str">
            <v>202021220009</v>
          </cell>
          <cell r="C112" t="str">
            <v>513231199903241112</v>
          </cell>
          <cell r="D112" t="str">
            <v>男</v>
          </cell>
          <cell r="E112" t="str">
            <v>四川省阿坝县可支乡色尔古村1组45号</v>
          </cell>
          <cell r="F112">
            <v>624600</v>
          </cell>
          <cell r="G112" t="str">
            <v>2020级汽修1班（两年制）</v>
          </cell>
          <cell r="H112" t="str">
            <v>18451262582</v>
          </cell>
        </row>
        <row r="113">
          <cell r="A113" t="str">
            <v>程佳豪</v>
          </cell>
          <cell r="B113">
            <v>20202104022</v>
          </cell>
          <cell r="C113" t="str">
            <v>511602200209042117</v>
          </cell>
          <cell r="D113" t="str">
            <v>男</v>
          </cell>
          <cell r="E113" t="str">
            <v>四川省广安市前锋区新桥乡新桥村7组19号</v>
          </cell>
          <cell r="F113">
            <v>638019</v>
          </cell>
          <cell r="G113" t="str">
            <v>2020级汽修1班</v>
          </cell>
          <cell r="H113">
            <v>18998383940</v>
          </cell>
        </row>
        <row r="114">
          <cell r="A114" t="str">
            <v>杨桑</v>
          </cell>
          <cell r="B114" t="str">
            <v>202021040037</v>
          </cell>
          <cell r="C114" t="str">
            <v>51323120000107041X</v>
          </cell>
          <cell r="D114" t="str">
            <v>男</v>
          </cell>
          <cell r="E114" t="str">
            <v>四川省阿坝县甲尔多乡向安村058</v>
          </cell>
          <cell r="G114" t="str">
            <v>2020级汽修1班</v>
          </cell>
          <cell r="H114">
            <v>13568787872</v>
          </cell>
        </row>
        <row r="115">
          <cell r="A115" t="str">
            <v>丰晗</v>
          </cell>
          <cell r="B115" t="str">
            <v>202021040047</v>
          </cell>
          <cell r="C115" t="str">
            <v>513428199908224437</v>
          </cell>
          <cell r="D115" t="str">
            <v>男</v>
          </cell>
          <cell r="E115" t="str">
            <v>四川省普格县螺髻山镇德育村3组81号1幢10号</v>
          </cell>
          <cell r="G115" t="str">
            <v>2020级汽修1班</v>
          </cell>
          <cell r="H115">
            <v>15181509445</v>
          </cell>
        </row>
        <row r="116">
          <cell r="A116" t="str">
            <v>王川洲</v>
          </cell>
          <cell r="B116" t="str">
            <v>202052366</v>
          </cell>
          <cell r="C116" t="str">
            <v>511923200206126196</v>
          </cell>
          <cell r="D116" t="str">
            <v>男</v>
          </cell>
          <cell r="E116" t="str">
            <v>四川省平昌县邱家镇柏院村2社4号</v>
          </cell>
          <cell r="G116" t="str">
            <v>2020级汽修1班</v>
          </cell>
          <cell r="H116">
            <v>15828945788</v>
          </cell>
        </row>
        <row r="117">
          <cell r="A117" t="str">
            <v>朱斯江</v>
          </cell>
          <cell r="B117" t="str">
            <v>202021100024</v>
          </cell>
          <cell r="C117" t="str">
            <v>511524200110267618</v>
          </cell>
          <cell r="D117" t="str">
            <v>男</v>
          </cell>
          <cell r="E117" t="str">
            <v>四川省宜宾市长宁县桂兰村</v>
          </cell>
          <cell r="F117">
            <v>644307</v>
          </cell>
          <cell r="G117" t="str">
            <v>2020级新能源1班</v>
          </cell>
          <cell r="H117">
            <v>15283595058</v>
          </cell>
        </row>
        <row r="118">
          <cell r="A118" t="str">
            <v>李缘</v>
          </cell>
          <cell r="B118" t="str">
            <v>202021140002</v>
          </cell>
          <cell r="C118" t="str">
            <v>511126200106282939</v>
          </cell>
          <cell r="D118" t="str">
            <v>男</v>
          </cell>
          <cell r="E118" t="str">
            <v>四川省乐山市夹江县甘霖镇大石桥村2组</v>
          </cell>
          <cell r="F118">
            <v>614100</v>
          </cell>
          <cell r="G118" t="str">
            <v>2020级新能源1班</v>
          </cell>
          <cell r="H118" t="str">
            <v>17360364520</v>
          </cell>
        </row>
        <row r="119">
          <cell r="A119" t="str">
            <v>李晓布</v>
          </cell>
          <cell r="B119" t="str">
            <v>202021140005</v>
          </cell>
          <cell r="C119" t="str">
            <v>513423200003206510</v>
          </cell>
          <cell r="D119" t="str">
            <v>男</v>
          </cell>
          <cell r="E119" t="str">
            <v>四川省盐源县树河镇草坪村</v>
          </cell>
          <cell r="F119">
            <v>615700</v>
          </cell>
          <cell r="G119" t="str">
            <v>2020级新能源1班</v>
          </cell>
          <cell r="H119">
            <v>15244961830</v>
          </cell>
        </row>
        <row r="120">
          <cell r="A120" t="str">
            <v>肖楷</v>
          </cell>
          <cell r="B120">
            <v>20202114007</v>
          </cell>
          <cell r="C120" t="str">
            <v>510722200108157599</v>
          </cell>
          <cell r="D120" t="str">
            <v>男</v>
          </cell>
          <cell r="E120" t="str">
            <v>四川省绵阳市三台县立新镇</v>
          </cell>
          <cell r="F120">
            <v>621101</v>
          </cell>
          <cell r="G120" t="str">
            <v>2020级新能源1班</v>
          </cell>
          <cell r="H120">
            <v>17378489065</v>
          </cell>
        </row>
        <row r="121">
          <cell r="A121" t="str">
            <v>黄康</v>
          </cell>
          <cell r="B121" t="str">
            <v>202021140008</v>
          </cell>
          <cell r="C121" t="str">
            <v>513434199910275134</v>
          </cell>
          <cell r="D121" t="str">
            <v>男</v>
          </cell>
          <cell r="E121" t="str">
            <v>四川省越西县保安藏族乡平原村平原组</v>
          </cell>
          <cell r="F121">
            <v>616650</v>
          </cell>
          <cell r="G121" t="str">
            <v>2020级新能源1班</v>
          </cell>
          <cell r="H121">
            <v>18881058162</v>
          </cell>
        </row>
        <row r="122">
          <cell r="A122" t="str">
            <v>吴秋成</v>
          </cell>
          <cell r="B122" t="str">
            <v>202021140015</v>
          </cell>
          <cell r="C122" t="str">
            <v>510522200201203130</v>
          </cell>
          <cell r="D122" t="str">
            <v>男</v>
          </cell>
          <cell r="E122" t="str">
            <v>四川省泸州市合江县大桥镇旭照村4社58号</v>
          </cell>
          <cell r="F122">
            <v>646200</v>
          </cell>
          <cell r="G122" t="str">
            <v>2020级新能源1班</v>
          </cell>
          <cell r="H122">
            <v>13079127866</v>
          </cell>
        </row>
        <row r="123">
          <cell r="A123" t="str">
            <v>曾广</v>
          </cell>
          <cell r="B123" t="str">
            <v>202021140016</v>
          </cell>
          <cell r="C123" t="str">
            <v>510525200005298274</v>
          </cell>
          <cell r="D123" t="str">
            <v>男</v>
          </cell>
          <cell r="E123" t="str">
            <v>四川省泸州市古蔺县太平镇</v>
          </cell>
          <cell r="F123">
            <v>646501</v>
          </cell>
          <cell r="G123" t="str">
            <v>2020级新能源1班</v>
          </cell>
          <cell r="H123" t="str">
            <v>17360568798</v>
          </cell>
        </row>
        <row r="124">
          <cell r="A124" t="str">
            <v>张云</v>
          </cell>
          <cell r="B124">
            <v>20202110017</v>
          </cell>
          <cell r="C124" t="str">
            <v>510525200011047551</v>
          </cell>
          <cell r="D124" t="str">
            <v>男</v>
          </cell>
          <cell r="E124" t="str">
            <v>四川省泸州市古蔺县鱼化乡双河村五组43号</v>
          </cell>
          <cell r="F124">
            <v>646500</v>
          </cell>
          <cell r="G124" t="str">
            <v>2020级新能源1班</v>
          </cell>
          <cell r="H124">
            <v>15283056015</v>
          </cell>
        </row>
        <row r="125">
          <cell r="A125" t="str">
            <v>郭永杰</v>
          </cell>
          <cell r="B125" t="str">
            <v>202021140019</v>
          </cell>
          <cell r="C125" t="str">
            <v>510823200207193132</v>
          </cell>
          <cell r="D125" t="str">
            <v>男</v>
          </cell>
          <cell r="E125" t="str">
            <v>四川省广元市剑阁县开封镇</v>
          </cell>
          <cell r="F125">
            <v>628314</v>
          </cell>
          <cell r="G125" t="str">
            <v>2020级新能源1班</v>
          </cell>
          <cell r="H125">
            <v>18180937933</v>
          </cell>
        </row>
        <row r="126">
          <cell r="A126" t="str">
            <v>李海</v>
          </cell>
          <cell r="B126" t="str">
            <v>202021140020</v>
          </cell>
          <cell r="C126" t="str">
            <v>510821200202182319</v>
          </cell>
          <cell r="D126" t="str">
            <v>男</v>
          </cell>
          <cell r="E126" t="str">
            <v>四川省广元市旺苍县张华镇九台村十社</v>
          </cell>
          <cell r="F126">
            <v>628200</v>
          </cell>
          <cell r="G126" t="str">
            <v>2020级新能源1班</v>
          </cell>
          <cell r="H126" t="str">
            <v>17713463583</v>
          </cell>
        </row>
        <row r="127">
          <cell r="A127" t="str">
            <v>黄远程</v>
          </cell>
          <cell r="B127" t="str">
            <v>202021140022</v>
          </cell>
          <cell r="C127" t="str">
            <v>513701200110253214</v>
          </cell>
          <cell r="D127" t="str">
            <v>男</v>
          </cell>
          <cell r="E127" t="str">
            <v>四川省巴中市恩阳区玉山镇柏杨四组24号</v>
          </cell>
          <cell r="F127">
            <v>63600</v>
          </cell>
          <cell r="G127" t="str">
            <v>2020级新能源1班</v>
          </cell>
          <cell r="H127">
            <v>17311856402</v>
          </cell>
        </row>
        <row r="128">
          <cell r="A128" t="str">
            <v>贺世龙</v>
          </cell>
          <cell r="B128" t="str">
            <v>202021140025</v>
          </cell>
          <cell r="C128" t="str">
            <v>510182200205071416</v>
          </cell>
          <cell r="D128" t="str">
            <v>男</v>
          </cell>
          <cell r="E128" t="str">
            <v>四川省成都市彭县</v>
          </cell>
          <cell r="F128">
            <v>611930</v>
          </cell>
          <cell r="G128" t="str">
            <v>2020级新能源1班</v>
          </cell>
          <cell r="H128" t="str">
            <v>18483639347</v>
          </cell>
        </row>
        <row r="129">
          <cell r="A129" t="str">
            <v>韦超</v>
          </cell>
          <cell r="B129" t="str">
            <v>202021140030</v>
          </cell>
          <cell r="C129" t="str">
            <v>511521200110109231</v>
          </cell>
          <cell r="D129" t="str">
            <v>男</v>
          </cell>
          <cell r="E129" t="str">
            <v>四川省宜宾市叙州区双龙镇</v>
          </cell>
          <cell r="F129">
            <v>644614</v>
          </cell>
          <cell r="G129" t="str">
            <v>2020级新能源1班</v>
          </cell>
          <cell r="H129" t="str">
            <v>15680287751</v>
          </cell>
        </row>
        <row r="130">
          <cell r="A130" t="str">
            <v>杨脐鸿</v>
          </cell>
          <cell r="B130" t="str">
            <v>202021140032</v>
          </cell>
          <cell r="C130" t="str">
            <v>511521200206291736</v>
          </cell>
          <cell r="D130" t="str">
            <v>男</v>
          </cell>
          <cell r="E130" t="str">
            <v>四川省宜宾市翠屏区</v>
          </cell>
          <cell r="F130">
            <v>644000</v>
          </cell>
          <cell r="G130" t="str">
            <v>2020级新能源1班</v>
          </cell>
          <cell r="H130" t="str">
            <v>13890434313</v>
          </cell>
        </row>
        <row r="131">
          <cell r="A131" t="str">
            <v>王禹</v>
          </cell>
          <cell r="B131" t="str">
            <v>202021140033</v>
          </cell>
          <cell r="C131" t="str">
            <v>510703200112181218</v>
          </cell>
          <cell r="D131" t="str">
            <v>男</v>
          </cell>
          <cell r="E131" t="str">
            <v>四川省绵阳市涪城区</v>
          </cell>
          <cell r="F131">
            <v>621000</v>
          </cell>
          <cell r="G131" t="str">
            <v>2020级新能源1班</v>
          </cell>
          <cell r="H131">
            <v>18161028485</v>
          </cell>
        </row>
        <row r="132">
          <cell r="A132" t="str">
            <v>谢艺</v>
          </cell>
          <cell r="B132">
            <v>20202114034</v>
          </cell>
          <cell r="C132" t="str">
            <v>510704200201113133</v>
          </cell>
          <cell r="D132" t="str">
            <v>男</v>
          </cell>
          <cell r="E132" t="str">
            <v>四川省绵阳市涪城区</v>
          </cell>
          <cell r="F132">
            <v>621000</v>
          </cell>
          <cell r="G132" t="str">
            <v>2020级新能源1班</v>
          </cell>
          <cell r="H132" t="str">
            <v>18190001767</v>
          </cell>
        </row>
        <row r="133">
          <cell r="A133" t="str">
            <v>鞠月奥</v>
          </cell>
          <cell r="B133" t="str">
            <v>202021140038</v>
          </cell>
          <cell r="C133" t="str">
            <v>511781200107130010</v>
          </cell>
          <cell r="D133" t="str">
            <v>男</v>
          </cell>
          <cell r="E133" t="str">
            <v>四川省万源市太平镇状元街</v>
          </cell>
          <cell r="F133">
            <v>636350</v>
          </cell>
          <cell r="G133" t="str">
            <v>2020级新能源1班</v>
          </cell>
          <cell r="H133">
            <v>18283234209</v>
          </cell>
        </row>
        <row r="134">
          <cell r="A134" t="str">
            <v>张文杰</v>
          </cell>
          <cell r="B134" t="str">
            <v>202021140036</v>
          </cell>
          <cell r="C134" t="str">
            <v>511111200109153935</v>
          </cell>
          <cell r="D134" t="str">
            <v>男</v>
          </cell>
          <cell r="E134" t="str">
            <v>四川省乐山市沙湾区福禄镇</v>
          </cell>
          <cell r="F134">
            <v>614900</v>
          </cell>
          <cell r="G134" t="str">
            <v>2020级新能源1班</v>
          </cell>
          <cell r="H134">
            <v>13696160324</v>
          </cell>
        </row>
        <row r="135">
          <cell r="A135" t="str">
            <v>常卓鑫</v>
          </cell>
          <cell r="B135" t="str">
            <v>202021140041</v>
          </cell>
          <cell r="C135" t="str">
            <v>511522199906182216</v>
          </cell>
          <cell r="D135" t="str">
            <v>男</v>
          </cell>
          <cell r="E135" t="str">
            <v>四川省宜宾市南溪区双子灯塔</v>
          </cell>
          <cell r="F135">
            <v>644100</v>
          </cell>
          <cell r="G135" t="str">
            <v>2020级新能源1班</v>
          </cell>
          <cell r="H135" t="str">
            <v>17321954391</v>
          </cell>
        </row>
        <row r="136">
          <cell r="A136" t="str">
            <v>杨廷友</v>
          </cell>
          <cell r="B136" t="str">
            <v>202021140042</v>
          </cell>
          <cell r="C136" t="str">
            <v>511523200205064876</v>
          </cell>
          <cell r="D136" t="str">
            <v>男</v>
          </cell>
          <cell r="E136" t="str">
            <v>四川省宜宾市江安县阳春镇</v>
          </cell>
          <cell r="F136">
            <v>644000</v>
          </cell>
          <cell r="G136" t="str">
            <v>2020级新能源1班</v>
          </cell>
          <cell r="H136">
            <v>17828829596</v>
          </cell>
        </row>
        <row r="137">
          <cell r="A137" t="str">
            <v>黄福鑫</v>
          </cell>
          <cell r="B137" t="str">
            <v>202021140045</v>
          </cell>
          <cell r="C137" t="str">
            <v>511523200202072870</v>
          </cell>
          <cell r="D137" t="str">
            <v>男</v>
          </cell>
          <cell r="E137" t="str">
            <v>四川省宜宾市江安县留耕镇新场村金子秋组</v>
          </cell>
          <cell r="F137">
            <v>644200</v>
          </cell>
          <cell r="G137" t="str">
            <v>2020级新能源1班</v>
          </cell>
          <cell r="H137">
            <v>18483136493</v>
          </cell>
        </row>
        <row r="138">
          <cell r="A138" t="str">
            <v>陈泷</v>
          </cell>
          <cell r="B138" t="str">
            <v>202021140046</v>
          </cell>
          <cell r="C138" t="str">
            <v>511523200105210610</v>
          </cell>
          <cell r="D138" t="str">
            <v>男</v>
          </cell>
          <cell r="E138" t="str">
            <v>四川宜宾江安县大井镇</v>
          </cell>
          <cell r="F138">
            <v>644600</v>
          </cell>
          <cell r="G138" t="str">
            <v>2020级新能源1班</v>
          </cell>
          <cell r="H138" t="str">
            <v>17775743254</v>
          </cell>
        </row>
        <row r="139">
          <cell r="A139" t="str">
            <v>华浩岚</v>
          </cell>
          <cell r="B139" t="str">
            <v>202021140050</v>
          </cell>
          <cell r="C139" t="str">
            <v>51152120001209251X</v>
          </cell>
          <cell r="D139" t="str">
            <v>男</v>
          </cell>
          <cell r="E139" t="str">
            <v>四川省宜宾市叙州区</v>
          </cell>
          <cell r="F139">
            <v>644600</v>
          </cell>
          <cell r="G139" t="str">
            <v>2020级新能源1班</v>
          </cell>
          <cell r="H139" t="str">
            <v>15983149615</v>
          </cell>
        </row>
        <row r="140">
          <cell r="A140" t="str">
            <v>孙阳</v>
          </cell>
          <cell r="B140" t="str">
            <v>202021140054</v>
          </cell>
          <cell r="C140" t="str">
            <v>511602200004027394</v>
          </cell>
          <cell r="D140" t="str">
            <v>男</v>
          </cell>
          <cell r="E140" t="str">
            <v>四川省广安市前锋区</v>
          </cell>
          <cell r="F140">
            <v>638000</v>
          </cell>
          <cell r="G140" t="str">
            <v>2020级新能源1班</v>
          </cell>
          <cell r="H140" t="str">
            <v>14708276904</v>
          </cell>
        </row>
        <row r="141">
          <cell r="A141" t="str">
            <v>杨晨</v>
          </cell>
          <cell r="B141" t="str">
            <v>202021141000</v>
          </cell>
          <cell r="C141" t="str">
            <v>511902200002223718</v>
          </cell>
          <cell r="D141" t="str">
            <v>男</v>
          </cell>
          <cell r="E141" t="str">
            <v>四川省巴中市恩阳区关公镇</v>
          </cell>
          <cell r="F141">
            <v>636000</v>
          </cell>
          <cell r="G141" t="str">
            <v>2020级新能源1班</v>
          </cell>
          <cell r="H141">
            <v>13541774595</v>
          </cell>
        </row>
        <row r="142">
          <cell r="A142" t="str">
            <v>郑福炜</v>
          </cell>
          <cell r="B142" t="str">
            <v>202038010315</v>
          </cell>
          <cell r="C142" t="str">
            <v>51152820010108281X</v>
          </cell>
          <cell r="D142" t="str">
            <v>男</v>
          </cell>
          <cell r="E142" t="str">
            <v>四川省宜宾市兴文县</v>
          </cell>
          <cell r="F142">
            <v>644000</v>
          </cell>
          <cell r="G142" t="str">
            <v>2020级新能源1班</v>
          </cell>
          <cell r="H142">
            <v>18684086381</v>
          </cell>
        </row>
        <row r="143">
          <cell r="A143" t="str">
            <v>张钰鹏</v>
          </cell>
          <cell r="B143">
            <v>202052186</v>
          </cell>
          <cell r="C143" t="str">
            <v>510723200207290615</v>
          </cell>
          <cell r="D143" t="str">
            <v>男</v>
          </cell>
          <cell r="E143" t="str">
            <v>四川省成都市龙泉驿区</v>
          </cell>
          <cell r="F143">
            <v>610000</v>
          </cell>
          <cell r="G143" t="str">
            <v>2020级新能源1班</v>
          </cell>
          <cell r="H143">
            <v>18980845110</v>
          </cell>
        </row>
        <row r="144">
          <cell r="A144" t="str">
            <v>张自成</v>
          </cell>
          <cell r="B144" t="str">
            <v>202052188</v>
          </cell>
          <cell r="C144" t="str">
            <v>513901200212113918</v>
          </cell>
          <cell r="D144" t="str">
            <v>男</v>
          </cell>
          <cell r="E144" t="str">
            <v>四川省成都市龙泉西河镇石景湾</v>
          </cell>
          <cell r="F144">
            <v>610000</v>
          </cell>
          <cell r="G144" t="str">
            <v>2020级新能源1班</v>
          </cell>
          <cell r="H144" t="str">
            <v>18328483406</v>
          </cell>
        </row>
        <row r="145">
          <cell r="A145" t="str">
            <v>张正飞</v>
          </cell>
          <cell r="B145" t="str">
            <v>202052189</v>
          </cell>
          <cell r="C145" t="str">
            <v>513426200002126235</v>
          </cell>
          <cell r="D145" t="str">
            <v>男</v>
          </cell>
          <cell r="E145" t="str">
            <v>四川省会东县铅锌镇</v>
          </cell>
          <cell r="F145">
            <v>615200</v>
          </cell>
          <cell r="G145" t="str">
            <v>2020级新能源1班</v>
          </cell>
          <cell r="H145" t="str">
            <v>18040471619</v>
          </cell>
        </row>
        <row r="146">
          <cell r="A146" t="str">
            <v>杨智越</v>
          </cell>
          <cell r="B146">
            <v>202052205</v>
          </cell>
          <cell r="C146" t="str">
            <v>511324200309081692</v>
          </cell>
          <cell r="D146" t="str">
            <v>男</v>
          </cell>
          <cell r="E146" t="str">
            <v>四川省南充市仪陇县先锋镇争光村一组</v>
          </cell>
          <cell r="F146">
            <v>637000</v>
          </cell>
          <cell r="G146" t="str">
            <v>2020级新能源1班</v>
          </cell>
          <cell r="H146">
            <v>18113932023</v>
          </cell>
        </row>
        <row r="147">
          <cell r="A147" t="str">
            <v>杨磊</v>
          </cell>
          <cell r="B147">
            <v>202052208</v>
          </cell>
          <cell r="C147" t="str">
            <v>510183200110076253</v>
          </cell>
          <cell r="D147" t="str">
            <v>男</v>
          </cell>
          <cell r="E147" t="str">
            <v>四川省成都市邛崃市南宝乡秋园村2组</v>
          </cell>
          <cell r="F147">
            <v>611530</v>
          </cell>
          <cell r="G147" t="str">
            <v>2020级新能源1班</v>
          </cell>
          <cell r="H147">
            <v>18781906352</v>
          </cell>
        </row>
        <row r="148">
          <cell r="A148" t="str">
            <v>吴天笑</v>
          </cell>
          <cell r="B148">
            <v>202052217</v>
          </cell>
          <cell r="C148" t="str">
            <v>511923200206014952</v>
          </cell>
          <cell r="D148" t="str">
            <v>男</v>
          </cell>
          <cell r="E148" t="str">
            <v>四川省成都市郫都区</v>
          </cell>
          <cell r="F148">
            <v>610097</v>
          </cell>
          <cell r="G148" t="str">
            <v>2020级新能源1班</v>
          </cell>
          <cell r="H148" t="str">
            <v>17821440601</v>
          </cell>
        </row>
        <row r="149">
          <cell r="A149" t="str">
            <v>文浩然</v>
          </cell>
          <cell r="B149">
            <v>202052221</v>
          </cell>
          <cell r="C149" t="str">
            <v>510781200203233553</v>
          </cell>
          <cell r="D149" t="str">
            <v>男</v>
          </cell>
          <cell r="E149" t="str">
            <v>四川省绵阳市涪城区半山南湾</v>
          </cell>
          <cell r="F149">
            <v>621000</v>
          </cell>
          <cell r="G149" t="str">
            <v>2020级新能源1班</v>
          </cell>
          <cell r="H149" t="str">
            <v>18881050570</v>
          </cell>
        </row>
        <row r="150">
          <cell r="A150" t="str">
            <v>罗湛翔</v>
          </cell>
          <cell r="B150">
            <v>202052258</v>
          </cell>
          <cell r="C150" t="str">
            <v>510402200007272238</v>
          </cell>
          <cell r="D150" t="str">
            <v>男</v>
          </cell>
          <cell r="E150" t="str">
            <v>四川省攀枝花市东区机场路</v>
          </cell>
          <cell r="F150">
            <v>617000</v>
          </cell>
          <cell r="G150" t="str">
            <v>2020级新能源1班</v>
          </cell>
          <cell r="H150">
            <v>18881059376</v>
          </cell>
        </row>
        <row r="151">
          <cell r="A151" t="str">
            <v>罗海龙</v>
          </cell>
          <cell r="B151">
            <v>202052264</v>
          </cell>
          <cell r="C151" t="str">
            <v>511724200109184955</v>
          </cell>
          <cell r="D151" t="str">
            <v>男</v>
          </cell>
          <cell r="E151" t="str">
            <v>四川省达州市大竹县指挥村2组</v>
          </cell>
          <cell r="F151">
            <v>635000</v>
          </cell>
          <cell r="G151" t="str">
            <v>2020级新能源1班</v>
          </cell>
          <cell r="H151" t="str">
            <v>18123209974</v>
          </cell>
        </row>
        <row r="152">
          <cell r="A152" t="str">
            <v>李鹏</v>
          </cell>
          <cell r="B152">
            <v>202052282</v>
          </cell>
          <cell r="C152" t="str">
            <v>511321200203058698</v>
          </cell>
          <cell r="D152" t="str">
            <v>男</v>
          </cell>
          <cell r="E152" t="str">
            <v>四川省南充市南部县大坪镇</v>
          </cell>
          <cell r="F152">
            <v>637391</v>
          </cell>
          <cell r="G152" t="str">
            <v>2020级新能源1班</v>
          </cell>
          <cell r="H152">
            <v>13909070703</v>
          </cell>
        </row>
        <row r="153">
          <cell r="A153" t="str">
            <v>李康</v>
          </cell>
          <cell r="B153">
            <v>202052286</v>
          </cell>
          <cell r="C153" t="str">
            <v>510724200208203719</v>
          </cell>
          <cell r="D153" t="str">
            <v>男</v>
          </cell>
          <cell r="E153" t="str">
            <v>四川省绵阳市安州区沸水镇桥木村二组</v>
          </cell>
          <cell r="F153">
            <v>622650</v>
          </cell>
          <cell r="G153" t="str">
            <v>2020级新能源1班</v>
          </cell>
          <cell r="H153">
            <v>18380567587</v>
          </cell>
        </row>
        <row r="154">
          <cell r="A154" t="str">
            <v>揭伟</v>
          </cell>
          <cell r="B154" t="str">
            <v>202052298</v>
          </cell>
          <cell r="C154" t="str">
            <v>510521200106204358</v>
          </cell>
          <cell r="D154" t="str">
            <v>男</v>
          </cell>
          <cell r="E154" t="str">
            <v>四川省泸县立石镇玉龙村一组26号</v>
          </cell>
          <cell r="F154">
            <v>646122</v>
          </cell>
          <cell r="G154" t="str">
            <v>2020级新能源1班</v>
          </cell>
          <cell r="H154">
            <v>18380976962</v>
          </cell>
        </row>
        <row r="155">
          <cell r="A155" t="str">
            <v>何庭飞</v>
          </cell>
          <cell r="B155">
            <v>202052316</v>
          </cell>
          <cell r="C155" t="str">
            <v>513722200207162070</v>
          </cell>
          <cell r="D155" t="str">
            <v>男</v>
          </cell>
          <cell r="E155" t="str">
            <v>四川省巴中市南江县长赤镇</v>
          </cell>
          <cell r="F155">
            <v>636630</v>
          </cell>
          <cell r="G155" t="str">
            <v>2020级新能源1班</v>
          </cell>
          <cell r="H155">
            <v>18382778891</v>
          </cell>
        </row>
        <row r="156">
          <cell r="A156" t="str">
            <v>丁俞帆</v>
          </cell>
          <cell r="B156">
            <v>202052334</v>
          </cell>
          <cell r="C156" t="str">
            <v>511124200102242611</v>
          </cell>
          <cell r="D156" t="str">
            <v>男</v>
          </cell>
          <cell r="E156" t="str">
            <v>四川省乐山市井研县王村镇</v>
          </cell>
          <cell r="F156">
            <v>613108</v>
          </cell>
          <cell r="G156" t="str">
            <v>2020级新能源1班</v>
          </cell>
          <cell r="H156">
            <v>18583308890</v>
          </cell>
        </row>
        <row r="157">
          <cell r="A157" t="str">
            <v>陈云焕</v>
          </cell>
          <cell r="B157" t="str">
            <v>202052339</v>
          </cell>
          <cell r="C157" t="str">
            <v>510823200203207031</v>
          </cell>
          <cell r="D157" t="str">
            <v>男</v>
          </cell>
          <cell r="E157" t="str">
            <v>四川省剑阁县鹤龄镇</v>
          </cell>
          <cell r="F157">
            <v>628000</v>
          </cell>
          <cell r="G157" t="str">
            <v>2020级新能源1班</v>
          </cell>
          <cell r="H157" t="str">
            <v>18781262755</v>
          </cell>
        </row>
        <row r="158">
          <cell r="A158" t="str">
            <v>陈小龙</v>
          </cell>
          <cell r="B158">
            <v>202052341</v>
          </cell>
          <cell r="C158" t="str">
            <v>51392120000811541X</v>
          </cell>
          <cell r="D158" t="str">
            <v>男</v>
          </cell>
          <cell r="E158" t="str">
            <v>四川省资阳市安岳县</v>
          </cell>
          <cell r="F158">
            <v>642350</v>
          </cell>
          <cell r="G158" t="str">
            <v>2020级新能源1班</v>
          </cell>
          <cell r="H158" t="str">
            <v>17608215417</v>
          </cell>
        </row>
        <row r="159">
          <cell r="A159" t="str">
            <v>陈思林</v>
          </cell>
          <cell r="B159">
            <v>202052344</v>
          </cell>
          <cell r="C159" t="str">
            <v>513030199908187613</v>
          </cell>
          <cell r="D159" t="str">
            <v>男</v>
          </cell>
          <cell r="E159" t="str">
            <v>四川省渠县琅琊镇奉家村</v>
          </cell>
          <cell r="G159" t="str">
            <v>2020级新能源1班</v>
          </cell>
          <cell r="H159" t="str">
            <v>18582811103</v>
          </cell>
        </row>
        <row r="160">
          <cell r="A160" t="str">
            <v>张林</v>
          </cell>
          <cell r="B160" t="str">
            <v>202021140001</v>
          </cell>
          <cell r="C160" t="str">
            <v>511024200208315633</v>
          </cell>
          <cell r="D160" t="str">
            <v>男</v>
          </cell>
          <cell r="E160" t="str">
            <v>四川省内江市威远县观英滩镇民政村3组</v>
          </cell>
          <cell r="F160">
            <v>642450</v>
          </cell>
          <cell r="G160" t="str">
            <v>2020级新能源2班</v>
          </cell>
          <cell r="H160" t="str">
            <v>13688469533</v>
          </cell>
        </row>
        <row r="161">
          <cell r="A161" t="str">
            <v>刘清杰</v>
          </cell>
          <cell r="B161" t="str">
            <v>202021140004</v>
          </cell>
          <cell r="C161" t="str">
            <v>510823200202019151</v>
          </cell>
          <cell r="D161" t="str">
            <v>男</v>
          </cell>
          <cell r="E161" t="str">
            <v>四川省广元市剑阁县汉阳镇二龙村四组</v>
          </cell>
          <cell r="F161" t="str">
            <v>628305 </v>
          </cell>
          <cell r="G161" t="str">
            <v>2020级新能源2班</v>
          </cell>
          <cell r="H161">
            <v>13006472336</v>
          </cell>
        </row>
        <row r="162">
          <cell r="A162" t="str">
            <v>李泗海</v>
          </cell>
          <cell r="B162" t="str">
            <v>202021140006</v>
          </cell>
          <cell r="C162" t="str">
            <v>511902200009041116</v>
          </cell>
          <cell r="D162" t="str">
            <v>男</v>
          </cell>
          <cell r="E162" t="str">
            <v>四川省巴中市巴州区水宁寺镇凉风村</v>
          </cell>
          <cell r="F162">
            <v>636029</v>
          </cell>
          <cell r="G162" t="str">
            <v>2020级新能源2班</v>
          </cell>
          <cell r="H162" t="str">
            <v>17683155268</v>
          </cell>
        </row>
        <row r="163">
          <cell r="A163" t="str">
            <v>梁永林</v>
          </cell>
          <cell r="B163" t="str">
            <v>202021140018</v>
          </cell>
          <cell r="C163" t="str">
            <v>513437200001163412</v>
          </cell>
          <cell r="D163" t="str">
            <v>男</v>
          </cell>
          <cell r="E163" t="str">
            <v>四川省凉山州雷波县黄琅镇中田乡银厂村朱家屋基组30号</v>
          </cell>
          <cell r="F163">
            <v>616556</v>
          </cell>
          <cell r="G163" t="str">
            <v>2020级新能源2班</v>
          </cell>
          <cell r="H163" t="str">
            <v>19983810726</v>
          </cell>
        </row>
        <row r="164">
          <cell r="A164" t="str">
            <v>赵泽涛</v>
          </cell>
          <cell r="B164" t="str">
            <v>202021140013</v>
          </cell>
          <cell r="C164" t="str">
            <v>513701200107163955</v>
          </cell>
          <cell r="D164" t="str">
            <v>男</v>
          </cell>
          <cell r="E164" t="str">
            <v>四川省巴中市恩阳区茶坝镇左家桥村539号</v>
          </cell>
          <cell r="F164">
            <v>636079</v>
          </cell>
          <cell r="G164" t="str">
            <v>2020级新能源2班</v>
          </cell>
          <cell r="H164" t="str">
            <v>17581708709</v>
          </cell>
        </row>
        <row r="165">
          <cell r="A165" t="str">
            <v>熊媛媛</v>
          </cell>
          <cell r="B165" t="str">
            <v>202021140014</v>
          </cell>
          <cell r="C165" t="str">
            <v>512021200108091064</v>
          </cell>
          <cell r="D165" t="str">
            <v>女</v>
          </cell>
          <cell r="E165" t="str">
            <v>四川省资阳市安岳县石桥铺镇</v>
          </cell>
          <cell r="F165" t="str">
            <v>642350 </v>
          </cell>
          <cell r="G165" t="str">
            <v>2020级新能源2班</v>
          </cell>
          <cell r="H165">
            <v>15775161610</v>
          </cell>
        </row>
        <row r="166">
          <cell r="A166" t="str">
            <v>曹忠良</v>
          </cell>
          <cell r="B166" t="str">
            <v>202021140021</v>
          </cell>
          <cell r="C166" t="str">
            <v>511025200108093275</v>
          </cell>
          <cell r="D166" t="str">
            <v>男</v>
          </cell>
          <cell r="E166" t="str">
            <v>四川省内江市资中县双河镇</v>
          </cell>
          <cell r="F166">
            <v>641251</v>
          </cell>
          <cell r="G166" t="str">
            <v>2020级新能源2班</v>
          </cell>
          <cell r="H166">
            <v>15202826722</v>
          </cell>
        </row>
        <row r="167">
          <cell r="A167" t="str">
            <v>江宇杰</v>
          </cell>
          <cell r="B167" t="str">
            <v>202021140027</v>
          </cell>
          <cell r="C167" t="str">
            <v>510322200203230692</v>
          </cell>
          <cell r="D167" t="str">
            <v>男</v>
          </cell>
          <cell r="E167" t="str">
            <v>四川省自贡市自流井区丹桂大街丽景华庭一单元二期</v>
          </cell>
          <cell r="F167">
            <v>643000</v>
          </cell>
          <cell r="G167" t="str">
            <v>2020级新能源2班</v>
          </cell>
          <cell r="H167">
            <v>13272607356</v>
          </cell>
        </row>
        <row r="168">
          <cell r="A168" t="str">
            <v>滕明杰</v>
          </cell>
          <cell r="B168" t="str">
            <v>202021140043</v>
          </cell>
          <cell r="C168" t="str">
            <v>511522200107215398</v>
          </cell>
          <cell r="D168" t="str">
            <v>男</v>
          </cell>
          <cell r="E168" t="str">
            <v>四川省德阳市罗江区万安镇大学路59号</v>
          </cell>
          <cell r="F168">
            <v>618500</v>
          </cell>
          <cell r="G168" t="str">
            <v>2020级新能源2班</v>
          </cell>
          <cell r="H168" t="str">
            <v>13568587640</v>
          </cell>
        </row>
        <row r="169">
          <cell r="A169" t="str">
            <v>林永强</v>
          </cell>
          <cell r="B169" t="str">
            <v>202021140044</v>
          </cell>
          <cell r="C169" t="str">
            <v>511523200204201752</v>
          </cell>
          <cell r="D169" t="str">
            <v>男</v>
          </cell>
          <cell r="E169" t="str">
            <v>四川省宜宾市江安县底蓬镇底蓬村</v>
          </cell>
          <cell r="F169">
            <v>644211</v>
          </cell>
          <cell r="G169" t="str">
            <v>2020级新能源2班</v>
          </cell>
          <cell r="H169" t="str">
            <v>15983114157</v>
          </cell>
        </row>
        <row r="170">
          <cell r="A170" t="str">
            <v>肖鼎鑫</v>
          </cell>
          <cell r="B170" t="str">
            <v>202021140047</v>
          </cell>
          <cell r="C170" t="str">
            <v>511525200203152533</v>
          </cell>
          <cell r="D170" t="str">
            <v>男</v>
          </cell>
          <cell r="E170" t="str">
            <v>四川省宜宾市高县羊田乡大坪村南坳组29号</v>
          </cell>
          <cell r="F170">
            <v>645155</v>
          </cell>
          <cell r="G170" t="str">
            <v>2020级新能源2班</v>
          </cell>
          <cell r="H170">
            <v>19981556693</v>
          </cell>
        </row>
        <row r="171">
          <cell r="A171" t="str">
            <v>张洪</v>
          </cell>
          <cell r="B171" t="str">
            <v>202021140049</v>
          </cell>
          <cell r="C171" t="str">
            <v>513430200205197011</v>
          </cell>
          <cell r="D171" t="str">
            <v>男</v>
          </cell>
          <cell r="E171" t="str">
            <v>四川德阳市罗江区万安镇大学路59号</v>
          </cell>
          <cell r="F171">
            <v>618500</v>
          </cell>
          <cell r="G171" t="str">
            <v>2020级新能源2班</v>
          </cell>
          <cell r="H171" t="str">
            <v>15760293124</v>
          </cell>
        </row>
        <row r="172">
          <cell r="A172" t="str">
            <v>杜贵勇</v>
          </cell>
          <cell r="B172" t="str">
            <v>202021120051</v>
          </cell>
          <cell r="C172" t="str">
            <v>511521200104138239</v>
          </cell>
          <cell r="D172" t="str">
            <v>男</v>
          </cell>
          <cell r="E172" t="str">
            <v>四川省宜宾市叙州区赵场街道大里村大里组</v>
          </cell>
          <cell r="F172">
            <v>644612</v>
          </cell>
          <cell r="G172" t="str">
            <v>2020级新能源2班</v>
          </cell>
          <cell r="H172">
            <v>18989205258</v>
          </cell>
        </row>
        <row r="173">
          <cell r="A173" t="str">
            <v>汪洋</v>
          </cell>
          <cell r="B173" t="str">
            <v>202021140053</v>
          </cell>
          <cell r="C173" t="str">
            <v>511602200111108114</v>
          </cell>
          <cell r="D173" t="str">
            <v>男</v>
          </cell>
          <cell r="E173" t="str">
            <v>四川省广安市前锋区虎城乡虎城村2组12号</v>
          </cell>
          <cell r="F173">
            <v>638019</v>
          </cell>
          <cell r="G173" t="str">
            <v>2020级新能源2班</v>
          </cell>
          <cell r="H173" t="str">
            <v>13568389691</v>
          </cell>
        </row>
        <row r="174">
          <cell r="A174" t="str">
            <v>黄鑫</v>
          </cell>
          <cell r="B174" t="str">
            <v>202021140058</v>
          </cell>
          <cell r="C174" t="str">
            <v>511521200108279450</v>
          </cell>
          <cell r="D174" t="str">
            <v>男</v>
          </cell>
          <cell r="E174" t="str">
            <v>四川省宜宾市叙州区凤仪乡凤滩村东风组42号</v>
          </cell>
          <cell r="F174">
            <v>644614</v>
          </cell>
          <cell r="G174" t="str">
            <v>2020级新能源2班</v>
          </cell>
          <cell r="H174" t="str">
            <v>15775956585</v>
          </cell>
        </row>
        <row r="175">
          <cell r="A175" t="str">
            <v>何双江</v>
          </cell>
          <cell r="B175" t="str">
            <v>202021140059</v>
          </cell>
          <cell r="C175" t="str">
            <v>511902200109060314</v>
          </cell>
          <cell r="D175" t="str">
            <v>男</v>
          </cell>
          <cell r="E175" t="str">
            <v>四川省巴中市巴州区鑫源福小区</v>
          </cell>
          <cell r="F175">
            <v>636000</v>
          </cell>
          <cell r="G175" t="str">
            <v>2020级新能源2班</v>
          </cell>
          <cell r="H175" t="str">
            <v>13350470940</v>
          </cell>
        </row>
        <row r="176">
          <cell r="A176" t="str">
            <v>杨真</v>
          </cell>
          <cell r="B176" t="str">
            <v>202021140060</v>
          </cell>
          <cell r="C176" t="str">
            <v>511902200111161819</v>
          </cell>
          <cell r="D176" t="str">
            <v>男</v>
          </cell>
          <cell r="E176" t="str">
            <v>四川省德阳市罗江区万安镇大学路59号</v>
          </cell>
          <cell r="F176">
            <v>618500</v>
          </cell>
          <cell r="G176" t="str">
            <v>2020级新能源2班</v>
          </cell>
          <cell r="H176" t="str">
            <v>13350472993</v>
          </cell>
        </row>
        <row r="177">
          <cell r="A177" t="str">
            <v>张榕培</v>
          </cell>
          <cell r="B177" t="str">
            <v>202021140062</v>
          </cell>
          <cell r="C177" t="str">
            <v>511923200110150255</v>
          </cell>
          <cell r="D177" t="str">
            <v>男</v>
          </cell>
          <cell r="E177" t="str">
            <v>四川省巴中市平昌县水岸雅居六栋一单元</v>
          </cell>
          <cell r="F177">
            <v>636400</v>
          </cell>
          <cell r="G177" t="str">
            <v>2020级新能源2班</v>
          </cell>
          <cell r="H177">
            <v>15775797005</v>
          </cell>
        </row>
        <row r="178">
          <cell r="A178" t="str">
            <v>苏峙菱</v>
          </cell>
          <cell r="B178" t="str">
            <v>202021140063</v>
          </cell>
          <cell r="C178" t="str">
            <v>511923200007256078</v>
          </cell>
          <cell r="D178" t="str">
            <v>男</v>
          </cell>
          <cell r="E178" t="str">
            <v>四川省巴中市平昌县澌滩乡雪山村七社43号</v>
          </cell>
          <cell r="F178">
            <v>636400</v>
          </cell>
          <cell r="G178" t="str">
            <v>2020级新能源2班</v>
          </cell>
          <cell r="H178">
            <v>13547326513</v>
          </cell>
        </row>
        <row r="179">
          <cell r="A179" t="str">
            <v>谭军</v>
          </cell>
          <cell r="B179">
            <v>20202114005</v>
          </cell>
          <cell r="C179" t="str">
            <v>513721199712253879</v>
          </cell>
          <cell r="D179" t="str">
            <v>男</v>
          </cell>
          <cell r="E179" t="str">
            <v>四川省德阳市罗江区万安镇大学路59号</v>
          </cell>
          <cell r="F179">
            <v>618500</v>
          </cell>
          <cell r="G179" t="str">
            <v>2020级新能源2班</v>
          </cell>
          <cell r="H179" t="str">
            <v>17260940941</v>
          </cell>
        </row>
        <row r="180">
          <cell r="A180" t="str">
            <v>潘铸恒</v>
          </cell>
          <cell r="B180" t="str">
            <v>202021140067</v>
          </cell>
          <cell r="C180" t="str">
            <v>450502199810200915</v>
          </cell>
          <cell r="D180" t="str">
            <v>男</v>
          </cell>
          <cell r="E180" t="str">
            <v>广西壮族自治区北海市海城区云南西路二巷14号</v>
          </cell>
          <cell r="F180">
            <v>536000</v>
          </cell>
          <cell r="G180" t="str">
            <v>2020级新能源2班</v>
          </cell>
          <cell r="H180">
            <v>18607792413</v>
          </cell>
        </row>
        <row r="181">
          <cell r="A181" t="str">
            <v>万德才让</v>
          </cell>
          <cell r="B181" t="str">
            <v>202021140069</v>
          </cell>
          <cell r="C181" t="str">
            <v>632126200103272012</v>
          </cell>
          <cell r="D181" t="str">
            <v>男</v>
          </cell>
          <cell r="E181" t="str">
            <v>青海省海东市互助县松多乡松多村102号</v>
          </cell>
          <cell r="F181">
            <v>810504</v>
          </cell>
          <cell r="G181" t="str">
            <v>2020级新能源2班</v>
          </cell>
          <cell r="H181">
            <v>17697475150</v>
          </cell>
        </row>
        <row r="182">
          <cell r="A182" t="str">
            <v>陈正吉</v>
          </cell>
          <cell r="B182" t="str">
            <v>202021140071</v>
          </cell>
          <cell r="C182" t="str">
            <v>500222200301067457</v>
          </cell>
          <cell r="D182" t="str">
            <v>男</v>
          </cell>
          <cell r="E182" t="str">
            <v>重庆市綦江区石壕镇梨元村3组50号附1号</v>
          </cell>
          <cell r="F182">
            <v>401444</v>
          </cell>
          <cell r="G182" t="str">
            <v>2020级新能源2班</v>
          </cell>
          <cell r="H182">
            <v>15730234685</v>
          </cell>
        </row>
        <row r="183">
          <cell r="A183" t="str">
            <v>朱和平</v>
          </cell>
          <cell r="B183">
            <v>202052174</v>
          </cell>
          <cell r="C183" t="str">
            <v>510322200007262777</v>
          </cell>
          <cell r="D183" t="str">
            <v>男</v>
          </cell>
          <cell r="E183" t="str">
            <v>四川省自贡市大安区牛佛镇红旗村八组48号</v>
          </cell>
          <cell r="F183" t="str">
            <v>643208 </v>
          </cell>
          <cell r="G183" t="str">
            <v>2020级新能源2班</v>
          </cell>
          <cell r="H183">
            <v>13668266895</v>
          </cell>
        </row>
        <row r="184">
          <cell r="A184" t="str">
            <v>周桐</v>
          </cell>
          <cell r="B184">
            <v>202052178</v>
          </cell>
          <cell r="C184" t="str">
            <v>510121200209124017</v>
          </cell>
          <cell r="D184" t="str">
            <v>男</v>
          </cell>
          <cell r="E184" t="str">
            <v>四川省成都市金堂县三溪镇橙海馨园</v>
          </cell>
          <cell r="F184">
            <v>610400</v>
          </cell>
          <cell r="G184" t="str">
            <v>2020级新能源2班</v>
          </cell>
          <cell r="H184" t="str">
            <v>15198034538</v>
          </cell>
        </row>
        <row r="185">
          <cell r="A185" t="str">
            <v>周涛</v>
          </cell>
          <cell r="B185">
            <v>202052179</v>
          </cell>
          <cell r="C185" t="str">
            <v>510921200101203139</v>
          </cell>
          <cell r="D185" t="str">
            <v>男</v>
          </cell>
          <cell r="E185" t="str">
            <v>四川省蓬溪县宝梵镇桑梨村1社21号</v>
          </cell>
          <cell r="F185">
            <v>629124</v>
          </cell>
          <cell r="G185" t="str">
            <v>2020级新能源2班</v>
          </cell>
          <cell r="H185" t="str">
            <v>18228919355</v>
          </cell>
        </row>
        <row r="186">
          <cell r="A186" t="str">
            <v>赵洲</v>
          </cell>
          <cell r="B186">
            <v>202052182</v>
          </cell>
          <cell r="C186" t="str">
            <v>51072520010627001X</v>
          </cell>
          <cell r="D186" t="str">
            <v>男</v>
          </cell>
          <cell r="E186" t="str">
            <v>四川省德阳市罗江区万安镇大学路59号</v>
          </cell>
          <cell r="F186">
            <v>618500</v>
          </cell>
          <cell r="G186" t="str">
            <v>2020级新能源2班</v>
          </cell>
          <cell r="H186">
            <v>15228700293</v>
          </cell>
        </row>
        <row r="187">
          <cell r="A187" t="str">
            <v>余洋</v>
          </cell>
          <cell r="B187">
            <v>202052200</v>
          </cell>
          <cell r="C187" t="str">
            <v>513422200108310019</v>
          </cell>
          <cell r="D187" t="str">
            <v>男</v>
          </cell>
          <cell r="E187" t="str">
            <v>四川省凉山州木里藏族自治县乔瓦镇龙软北街150号2幢6号</v>
          </cell>
          <cell r="F187">
            <v>615899</v>
          </cell>
          <cell r="G187" t="str">
            <v>2020级新能源2班</v>
          </cell>
          <cell r="H187" t="str">
            <v>18942809725</v>
          </cell>
        </row>
        <row r="188">
          <cell r="A188" t="str">
            <v>王兴林</v>
          </cell>
          <cell r="B188">
            <v>202052226</v>
          </cell>
          <cell r="C188" t="str">
            <v>513426200106033412</v>
          </cell>
          <cell r="D188" t="str">
            <v>男</v>
          </cell>
          <cell r="E188" t="str">
            <v>四川省凉山彝族自治州会东县老君滩乡四方井村七组十六号</v>
          </cell>
          <cell r="F188">
            <v>615204</v>
          </cell>
          <cell r="G188" t="str">
            <v>2020级新能源2班</v>
          </cell>
          <cell r="H188">
            <v>15378718543</v>
          </cell>
        </row>
        <row r="189">
          <cell r="A189" t="str">
            <v>王亮栋</v>
          </cell>
          <cell r="B189">
            <v>202052230</v>
          </cell>
          <cell r="C189" t="str">
            <v>511724200112240014</v>
          </cell>
          <cell r="D189" t="str">
            <v>男</v>
          </cell>
          <cell r="E189" t="str">
            <v>四川省达州市大竹县竹阳镇</v>
          </cell>
          <cell r="F189">
            <v>635100</v>
          </cell>
          <cell r="G189" t="str">
            <v>2020级新能源2班</v>
          </cell>
          <cell r="H189" t="str">
            <v>18580575780</v>
          </cell>
        </row>
        <row r="190">
          <cell r="A190" t="str">
            <v>毛小林</v>
          </cell>
          <cell r="B190">
            <v>202052254</v>
          </cell>
          <cell r="C190" t="str">
            <v>513425200001302819</v>
          </cell>
          <cell r="D190" t="str">
            <v>男</v>
          </cell>
          <cell r="E190" t="str">
            <v>四川省凉山彝族自治州，会理县小黑菁大梁村</v>
          </cell>
          <cell r="F190">
            <v>615100</v>
          </cell>
          <cell r="G190" t="str">
            <v>2020级新能源2班</v>
          </cell>
          <cell r="H190" t="str">
            <v>13198612853</v>
          </cell>
        </row>
        <row r="191">
          <cell r="A191" t="str">
            <v>马明勇</v>
          </cell>
          <cell r="B191">
            <v>202052257</v>
          </cell>
          <cell r="C191" t="str">
            <v>510812200209124174</v>
          </cell>
          <cell r="D191" t="str">
            <v>男</v>
          </cell>
          <cell r="E191" t="str">
            <v>四川省广元市朝天区两河口乡农华村一组</v>
          </cell>
          <cell r="F191">
            <v>628014</v>
          </cell>
          <cell r="G191" t="str">
            <v>2020级新能源2班</v>
          </cell>
          <cell r="H191">
            <v>18608399726</v>
          </cell>
        </row>
        <row r="192">
          <cell r="A192" t="str">
            <v>罗钦之</v>
          </cell>
          <cell r="B192">
            <v>202051120</v>
          </cell>
          <cell r="C192" t="str">
            <v>513723200203182599</v>
          </cell>
          <cell r="D192" t="str">
            <v>男</v>
          </cell>
          <cell r="E192" t="str">
            <v>四川省德阳市罗江区万安镇大学路59号</v>
          </cell>
          <cell r="F192">
            <v>618500</v>
          </cell>
          <cell r="G192" t="str">
            <v>2020级新能源2班</v>
          </cell>
          <cell r="H192">
            <v>18682749893</v>
          </cell>
        </row>
        <row r="193">
          <cell r="A193" t="str">
            <v>罗坤</v>
          </cell>
          <cell r="B193">
            <v>202052261</v>
          </cell>
          <cell r="C193" t="str">
            <v>51130320011002455X</v>
          </cell>
          <cell r="D193" t="str">
            <v>男</v>
          </cell>
          <cell r="E193" t="str">
            <v>四川省德阳市罗江区万安镇大学路59号</v>
          </cell>
          <cell r="F193">
            <v>618500</v>
          </cell>
          <cell r="G193" t="str">
            <v>2020级新能源2班</v>
          </cell>
          <cell r="H193">
            <v>18582275028</v>
          </cell>
        </row>
        <row r="194">
          <cell r="A194" t="str">
            <v>李俊雄</v>
          </cell>
          <cell r="B194">
            <v>202052287</v>
          </cell>
          <cell r="C194" t="str">
            <v>511725200202217615</v>
          </cell>
          <cell r="D194" t="str">
            <v>男</v>
          </cell>
          <cell r="E194" t="str">
            <v>四川省德阳市罗江区万安镇大学路59号</v>
          </cell>
          <cell r="F194">
            <v>635217</v>
          </cell>
          <cell r="G194" t="str">
            <v>2020级新能源2班</v>
          </cell>
          <cell r="H194">
            <v>15281825466</v>
          </cell>
        </row>
        <row r="195">
          <cell r="A195" t="str">
            <v>李玥涵</v>
          </cell>
          <cell r="B195">
            <v>202052290</v>
          </cell>
          <cell r="C195" t="str">
            <v>510603200009136659</v>
          </cell>
          <cell r="D195" t="str">
            <v>男</v>
          </cell>
          <cell r="E195" t="str">
            <v>四川省德阳市罗江区万安镇大学路59号</v>
          </cell>
          <cell r="F195">
            <v>618500</v>
          </cell>
          <cell r="G195" t="str">
            <v>2020级新能源2班</v>
          </cell>
          <cell r="H195">
            <v>15883834240</v>
          </cell>
        </row>
        <row r="196">
          <cell r="A196" t="str">
            <v>黄健</v>
          </cell>
          <cell r="B196">
            <v>202052309</v>
          </cell>
          <cell r="C196" t="str">
            <v>510521200104197959</v>
          </cell>
          <cell r="D196" t="str">
            <v>男</v>
          </cell>
          <cell r="E196" t="str">
            <v>四川省泸州市泸县福集镇李子村</v>
          </cell>
          <cell r="F196">
            <v>646106</v>
          </cell>
          <cell r="G196" t="str">
            <v>2020级新能源2班</v>
          </cell>
          <cell r="H196">
            <v>15108250820</v>
          </cell>
        </row>
        <row r="197">
          <cell r="A197" t="str">
            <v>陈逸凡</v>
          </cell>
          <cell r="B197">
            <v>202052340</v>
          </cell>
          <cell r="C197" t="str">
            <v>511322200202272170</v>
          </cell>
          <cell r="D197" t="str">
            <v>男</v>
          </cell>
          <cell r="E197" t="str">
            <v>四川省德阳市罗江区万安镇大学路59号</v>
          </cell>
          <cell r="F197">
            <v>618500</v>
          </cell>
          <cell r="G197" t="str">
            <v>2020级新能源2班</v>
          </cell>
          <cell r="H197">
            <v>13281257551</v>
          </cell>
        </row>
        <row r="198">
          <cell r="A198" t="str">
            <v>王一苇</v>
          </cell>
          <cell r="B198" t="str">
            <v>20JXB1800224</v>
          </cell>
          <cell r="C198" t="str">
            <v>513701199905237618</v>
          </cell>
          <cell r="D198" t="str">
            <v>男</v>
          </cell>
          <cell r="E198" t="str">
            <v>四川省成都市武侯区南方花园</v>
          </cell>
          <cell r="G198" t="str">
            <v>2018级机械电子专升本5班</v>
          </cell>
          <cell r="H198">
            <v>18123313523</v>
          </cell>
        </row>
        <row r="199">
          <cell r="A199" t="str">
            <v>杨波</v>
          </cell>
          <cell r="B199" t="str">
            <v>20JXB1800214</v>
          </cell>
          <cell r="C199" t="str">
            <v>511523200003122871</v>
          </cell>
          <cell r="D199" t="str">
            <v>男</v>
          </cell>
          <cell r="E199" t="str">
            <v>四川省泸州市江阳区轻工业园区双福资产有限公司</v>
          </cell>
          <cell r="G199" t="str">
            <v>2018级机械电子专升本5班</v>
          </cell>
          <cell r="H199">
            <v>15328402060</v>
          </cell>
        </row>
        <row r="200">
          <cell r="A200" t="str">
            <v>敬恺</v>
          </cell>
          <cell r="B200" t="str">
            <v>20JXB1800257</v>
          </cell>
          <cell r="C200" t="str">
            <v>510811199803180644</v>
          </cell>
          <cell r="D200" t="str">
            <v>女</v>
          </cell>
          <cell r="E200" t="str">
            <v>四川省广元市利州区南河南环路西段377号</v>
          </cell>
          <cell r="G200" t="str">
            <v>2018级机械电子专升本5班</v>
          </cell>
          <cell r="H200">
            <v>18284908615</v>
          </cell>
        </row>
        <row r="201">
          <cell r="A201" t="str">
            <v>徐挪林</v>
          </cell>
          <cell r="B201" t="str">
            <v>20JXB1800254</v>
          </cell>
          <cell r="C201" t="str">
            <v>510525199812014279</v>
          </cell>
          <cell r="D201" t="str">
            <v>男</v>
          </cell>
          <cell r="E201" t="str">
            <v>四川省泸州市古蔺县石宝镇长坪村一组</v>
          </cell>
          <cell r="G201" t="str">
            <v>2018级机械电子专升本5班</v>
          </cell>
          <cell r="H201">
            <v>18881200706</v>
          </cell>
        </row>
        <row r="202">
          <cell r="A202" t="str">
            <v>胡云沁</v>
          </cell>
          <cell r="B202" t="str">
            <v>20JXB1800236</v>
          </cell>
          <cell r="C202" t="str">
            <v>510524200004013031</v>
          </cell>
          <cell r="D202" t="str">
            <v>男</v>
          </cell>
          <cell r="E202" t="str">
            <v>四川省泸州市叙永县后山镇后山村二社86号</v>
          </cell>
          <cell r="G202" t="str">
            <v>2018级机械电子专升本5班</v>
          </cell>
          <cell r="H202">
            <v>17683007630</v>
          </cell>
        </row>
        <row r="203">
          <cell r="A203" t="str">
            <v>杨富强</v>
          </cell>
          <cell r="B203" t="str">
            <v>20JXB1800223</v>
          </cell>
          <cell r="C203" t="str">
            <v>510502199807055717</v>
          </cell>
          <cell r="D203" t="str">
            <v>男</v>
          </cell>
          <cell r="E203" t="str">
            <v>四川省泸州市江阳区华阳江湾村十五组33号</v>
          </cell>
          <cell r="G203" t="str">
            <v>2018级机械电子专升本5班</v>
          </cell>
          <cell r="H203">
            <v>13198383351</v>
          </cell>
        </row>
        <row r="204">
          <cell r="A204" t="str">
            <v>徐斌鸿</v>
          </cell>
          <cell r="B204" t="str">
            <v>20JXB1800231</v>
          </cell>
          <cell r="C204" t="str">
            <v>511622199901041014</v>
          </cell>
          <cell r="D204" t="str">
            <v>男</v>
          </cell>
          <cell r="E204" t="str">
            <v>四川省广安市武胜县白坪乡乡政府斜对面</v>
          </cell>
          <cell r="G204" t="str">
            <v>2018级机械电子专升本5班</v>
          </cell>
          <cell r="H204">
            <v>15892354269</v>
          </cell>
        </row>
        <row r="205">
          <cell r="A205" t="str">
            <v>罗宇</v>
          </cell>
          <cell r="B205" t="str">
            <v>20JXB1800226</v>
          </cell>
          <cell r="C205" t="str">
            <v>513825199806112816</v>
          </cell>
          <cell r="D205" t="str">
            <v>男</v>
          </cell>
          <cell r="E205" t="str">
            <v>四川省丹陵县张场镇河湾村6组</v>
          </cell>
          <cell r="G205" t="str">
            <v>2018级机械电子专升本5班</v>
          </cell>
          <cell r="H205">
            <v>15892576062</v>
          </cell>
        </row>
        <row r="206">
          <cell r="A206" t="str">
            <v>张健林</v>
          </cell>
          <cell r="B206" t="str">
            <v>20JXB1800238</v>
          </cell>
          <cell r="C206" t="str">
            <v>513721199807190399</v>
          </cell>
          <cell r="D206" t="str">
            <v>男</v>
          </cell>
          <cell r="E206" t="str">
            <v>四川省通江县诺水河镇箱子坪村2社</v>
          </cell>
          <cell r="G206" t="str">
            <v>2018级机械电子专升本5班</v>
          </cell>
          <cell r="H206">
            <v>18096340819</v>
          </cell>
        </row>
        <row r="207">
          <cell r="A207" t="str">
            <v>宋德华</v>
          </cell>
          <cell r="B207" t="str">
            <v>20JXB1800253</v>
          </cell>
          <cell r="C207" t="str">
            <v>513428199911020021</v>
          </cell>
          <cell r="D207" t="str">
            <v>女</v>
          </cell>
          <cell r="E207" t="str">
            <v>四川省雅安市汉源县宜东镇大安村2组</v>
          </cell>
          <cell r="G207" t="str">
            <v>2018级机械电子专升本5班</v>
          </cell>
          <cell r="H207">
            <v>13198382515</v>
          </cell>
        </row>
        <row r="208">
          <cell r="A208" t="str">
            <v>王焱彬</v>
          </cell>
          <cell r="B208" t="str">
            <v>20JXB1800244</v>
          </cell>
          <cell r="C208" t="str">
            <v>511325199807024317</v>
          </cell>
          <cell r="D208" t="str">
            <v>男</v>
          </cell>
          <cell r="E208" t="str">
            <v>四川省南充市西充县太平镇二大队二队</v>
          </cell>
          <cell r="G208" t="str">
            <v>2018级机械电子专升本5班</v>
          </cell>
          <cell r="H208">
            <v>18398463571</v>
          </cell>
        </row>
        <row r="209">
          <cell r="A209" t="str">
            <v>钱川</v>
          </cell>
          <cell r="B209" t="str">
            <v>20JXB1800243</v>
          </cell>
          <cell r="C209" t="str">
            <v>513721199806018351</v>
          </cell>
          <cell r="D209" t="str">
            <v>男</v>
          </cell>
          <cell r="E209" t="str">
            <v>四川省巴中市通江县诺江镇东街272号前二单元5楼2号</v>
          </cell>
          <cell r="G209" t="str">
            <v>2018级机械电子专升本5班</v>
          </cell>
          <cell r="H209">
            <v>15378256862</v>
          </cell>
        </row>
        <row r="210">
          <cell r="A210" t="str">
            <v>丁家法</v>
          </cell>
          <cell r="B210" t="str">
            <v>20JXB1800246</v>
          </cell>
          <cell r="C210" t="str">
            <v>510503199808210017</v>
          </cell>
          <cell r="D210" t="str">
            <v>男</v>
          </cell>
          <cell r="E210" t="str">
            <v>四川省泸州市纳溪区棉花坡镇安富村7社79号附2号</v>
          </cell>
          <cell r="G210" t="str">
            <v>2018级机械电子专升本5班</v>
          </cell>
          <cell r="H210">
            <v>18208323474</v>
          </cell>
        </row>
        <row r="211">
          <cell r="A211" t="str">
            <v>吉则妹妹莫</v>
          </cell>
          <cell r="B211" t="str">
            <v>20JXB1800242</v>
          </cell>
          <cell r="C211" t="str">
            <v>513434199608037186</v>
          </cell>
          <cell r="D211" t="str">
            <v>女</v>
          </cell>
          <cell r="E211" t="str">
            <v>四川省越西县依洛地坝乡树且村安定组9号</v>
          </cell>
          <cell r="G211" t="str">
            <v>2018级机械电子专升本5班</v>
          </cell>
          <cell r="H211">
            <v>18080787453</v>
          </cell>
        </row>
        <row r="212">
          <cell r="A212" t="str">
            <v>周强</v>
          </cell>
          <cell r="B212" t="str">
            <v>20JXB1800245</v>
          </cell>
          <cell r="C212" t="str">
            <v>511132199907013212</v>
          </cell>
          <cell r="D212" t="str">
            <v>男</v>
          </cell>
          <cell r="E212" t="str">
            <v>四川省峨边县五渡镇胡坝村一组027号</v>
          </cell>
          <cell r="G212" t="str">
            <v>2018级机械电子专升本5班</v>
          </cell>
          <cell r="H212">
            <v>13990666804</v>
          </cell>
        </row>
        <row r="213">
          <cell r="A213" t="str">
            <v>杨钟庆</v>
          </cell>
          <cell r="B213" t="str">
            <v>20JXB1800247</v>
          </cell>
          <cell r="C213" t="str">
            <v>510503199901054557</v>
          </cell>
          <cell r="D213" t="str">
            <v>男</v>
          </cell>
          <cell r="E213" t="str">
            <v>四川省泸州市纳溪区合面镇营地村十四社21号</v>
          </cell>
          <cell r="G213" t="str">
            <v>2018级机械电子专升本5班</v>
          </cell>
          <cell r="H213">
            <v>17713768143</v>
          </cell>
        </row>
        <row r="214">
          <cell r="A214" t="str">
            <v>涂畅宗</v>
          </cell>
          <cell r="B214" t="str">
            <v>20JXB1800241</v>
          </cell>
          <cell r="C214" t="str">
            <v>510525199801211154</v>
          </cell>
          <cell r="D214" t="str">
            <v>男</v>
          </cell>
          <cell r="E214" t="str">
            <v>四川省泸州市古蔺县龙山镇吉龙村一组58号</v>
          </cell>
          <cell r="G214" t="str">
            <v>2018级机械电子专升本5班</v>
          </cell>
          <cell r="H214">
            <v>18808198959</v>
          </cell>
        </row>
        <row r="215">
          <cell r="A215" t="str">
            <v>沈丹</v>
          </cell>
          <cell r="B215" t="str">
            <v>20JXB1800237</v>
          </cell>
          <cell r="C215" t="str">
            <v>511323199704032821</v>
          </cell>
          <cell r="D215" t="str">
            <v>女</v>
          </cell>
          <cell r="E215" t="str">
            <v>四川省蓬安县鲜店乡武童村五组</v>
          </cell>
          <cell r="G215" t="str">
            <v>2018级机械电子专升本5班</v>
          </cell>
          <cell r="H215">
            <v>18781784450</v>
          </cell>
        </row>
        <row r="216">
          <cell r="A216" t="str">
            <v>柏璐</v>
          </cell>
          <cell r="B216" t="str">
            <v>20JXB1800239</v>
          </cell>
          <cell r="C216" t="str">
            <v>513030199711057727</v>
          </cell>
          <cell r="D216" t="str">
            <v>女</v>
          </cell>
          <cell r="E216" t="str">
            <v>四川省成都市新都区斑竹园镇北领峰尚</v>
          </cell>
          <cell r="G216" t="str">
            <v>2018级机械电子专升本5班</v>
          </cell>
          <cell r="H216">
            <v>18481829247</v>
          </cell>
        </row>
        <row r="217">
          <cell r="A217" t="str">
            <v>李松洁</v>
          </cell>
          <cell r="B217" t="str">
            <v>20JZB1800219</v>
          </cell>
          <cell r="C217" t="str">
            <v>511123199806240014</v>
          </cell>
          <cell r="D217" t="str">
            <v>男</v>
          </cell>
          <cell r="E217" t="str">
            <v>四川省犍为县玉津镇岷堤春晓D区</v>
          </cell>
          <cell r="G217" t="str">
            <v>2018级机械电子专升本5班</v>
          </cell>
          <cell r="H217">
            <v>18080624218</v>
          </cell>
        </row>
        <row r="218">
          <cell r="A218" t="str">
            <v>洪洲</v>
          </cell>
          <cell r="B218" t="str">
            <v>20JXB1800222</v>
          </cell>
          <cell r="C218" t="str">
            <v>511681199804063414</v>
          </cell>
          <cell r="D218" t="str">
            <v>男</v>
          </cell>
          <cell r="E218" t="str">
            <v>四川省华蓥市双河街道办事处果子村6组46号</v>
          </cell>
          <cell r="G218" t="str">
            <v>2018级机械电子专升本5班</v>
          </cell>
          <cell r="H218">
            <v>18381119750</v>
          </cell>
        </row>
        <row r="219">
          <cell r="A219" t="str">
            <v>粟奉明</v>
          </cell>
          <cell r="B219" t="str">
            <v>20JXb1800212</v>
          </cell>
          <cell r="C219" t="str">
            <v>511323199808286172</v>
          </cell>
          <cell r="D219" t="str">
            <v>男</v>
          </cell>
          <cell r="E219" t="str">
            <v>四川省南充市高坪区建设路翰林尚城</v>
          </cell>
          <cell r="G219" t="str">
            <v>2018级机械电子专升本5班</v>
          </cell>
          <cell r="H219">
            <v>15309077232</v>
          </cell>
        </row>
        <row r="220">
          <cell r="A220" t="str">
            <v>李吴明</v>
          </cell>
          <cell r="B220" t="str">
            <v>20JXB1800235</v>
          </cell>
          <cell r="C220" t="str">
            <v>510922199901247659</v>
          </cell>
          <cell r="D220" t="str">
            <v>男</v>
          </cell>
          <cell r="E220" t="str">
            <v>四川省遂宁市射洪县太兴乡紫极观村九社</v>
          </cell>
          <cell r="G220" t="str">
            <v>2018级机械电子专升本5班</v>
          </cell>
          <cell r="H220">
            <v>13550779787</v>
          </cell>
        </row>
        <row r="221">
          <cell r="A221" t="str">
            <v>白辽东</v>
          </cell>
          <cell r="B221" t="str">
            <v>20JXB1800206</v>
          </cell>
          <cell r="C221" t="str">
            <v>513723199806281670</v>
          </cell>
          <cell r="D221" t="str">
            <v>男</v>
          </cell>
          <cell r="E221" t="str">
            <v>四川省巴中市平昌县六门乡凉云村二社一号</v>
          </cell>
          <cell r="G221" t="str">
            <v>2018级机械电子专升本5班</v>
          </cell>
          <cell r="H221">
            <v>18282138953</v>
          </cell>
        </row>
        <row r="222">
          <cell r="A222" t="str">
            <v>任成吉</v>
          </cell>
          <cell r="B222" t="str">
            <v>20JXB1800233</v>
          </cell>
          <cell r="C222" t="str">
            <v>511502199909185177</v>
          </cell>
          <cell r="D222" t="str">
            <v>男</v>
          </cell>
          <cell r="E222" t="str">
            <v>四川省宜宾市翠屏区菜坝镇红旗村7组18号</v>
          </cell>
          <cell r="G222" t="str">
            <v>2018级机械电子专升本5班</v>
          </cell>
          <cell r="H222">
            <v>19162788019</v>
          </cell>
        </row>
        <row r="223">
          <cell r="A223" t="str">
            <v>刘锐</v>
          </cell>
          <cell r="B223" t="str">
            <v>20Jxb1800248</v>
          </cell>
          <cell r="C223" t="str">
            <v>510403199907121719</v>
          </cell>
          <cell r="D223" t="str">
            <v>男</v>
          </cell>
          <cell r="E223" t="str">
            <v>四川省攀枝花市西区建福巷金沙西苑80号</v>
          </cell>
          <cell r="G223" t="str">
            <v>2018级机械电子专升本5班</v>
          </cell>
          <cell r="H223">
            <v>18080773684</v>
          </cell>
        </row>
        <row r="224">
          <cell r="A224" t="str">
            <v>颜福强</v>
          </cell>
          <cell r="B224" t="str">
            <v>20JXB1800249</v>
          </cell>
          <cell r="C224" t="str">
            <v>511502199908220313</v>
          </cell>
          <cell r="D224" t="str">
            <v>男</v>
          </cell>
          <cell r="E224" t="str">
            <v>四川省宜宾市叙州区金沙雅苑小区</v>
          </cell>
          <cell r="G224" t="str">
            <v>2018级机械电子专升本5班</v>
          </cell>
          <cell r="H224">
            <v>15388325501</v>
          </cell>
        </row>
        <row r="225">
          <cell r="A225" t="str">
            <v>阳瑞</v>
          </cell>
          <cell r="B225" t="str">
            <v>20JXB1800228</v>
          </cell>
          <cell r="C225" t="str">
            <v>510824199908178016</v>
          </cell>
          <cell r="D225" t="str">
            <v>男</v>
          </cell>
          <cell r="E225" t="str">
            <v>四川省苍溪县东溪镇宋水村</v>
          </cell>
          <cell r="G225" t="str">
            <v>2018级机械电子专升本5班</v>
          </cell>
          <cell r="H225">
            <v>18781234631</v>
          </cell>
        </row>
        <row r="226">
          <cell r="A226" t="str">
            <v>李强</v>
          </cell>
          <cell r="B226" t="str">
            <v>20JXB1800209</v>
          </cell>
          <cell r="C226" t="str">
            <v>513002199403240815</v>
          </cell>
          <cell r="D226" t="str">
            <v>男</v>
          </cell>
          <cell r="E226" t="str">
            <v>四川省达州市万源市青花镇大柏林村。</v>
          </cell>
          <cell r="G226" t="str">
            <v>2018级机械电子专升本5班</v>
          </cell>
          <cell r="H226">
            <v>15892987739</v>
          </cell>
        </row>
        <row r="227">
          <cell r="A227" t="str">
            <v>杜金城</v>
          </cell>
          <cell r="B227" t="str">
            <v>20JXB1800251</v>
          </cell>
          <cell r="C227" t="str">
            <v>510922199801223633</v>
          </cell>
          <cell r="D227" t="str">
            <v>男</v>
          </cell>
          <cell r="E227" t="str">
            <v>四川省攀枝花市西区玉泉广场一单元</v>
          </cell>
          <cell r="G227" t="str">
            <v>2018级机械电子专升本5班</v>
          </cell>
          <cell r="H227">
            <v>18148190296</v>
          </cell>
        </row>
        <row r="228">
          <cell r="A228" t="str">
            <v>王攀宇</v>
          </cell>
          <cell r="B228" t="str">
            <v>20JXB1800227</v>
          </cell>
          <cell r="C228" t="str">
            <v>510402199908151438</v>
          </cell>
          <cell r="D228" t="str">
            <v>男</v>
          </cell>
          <cell r="E228" t="str">
            <v>四川省攀枝花市仁和区五十一阳光家园</v>
          </cell>
          <cell r="G228" t="str">
            <v>2018级机械电子专升本5班</v>
          </cell>
          <cell r="H228">
            <v>18782343523</v>
          </cell>
        </row>
        <row r="229">
          <cell r="A229" t="str">
            <v>肖宇</v>
          </cell>
          <cell r="B229" t="str">
            <v>20JXB1800250</v>
          </cell>
          <cell r="C229" t="str">
            <v>510402199902265119</v>
          </cell>
          <cell r="D229" t="str">
            <v>男</v>
          </cell>
          <cell r="E229" t="str">
            <v>四川省攀枝花市东区密地街道变电站金泉苑</v>
          </cell>
          <cell r="G229" t="str">
            <v>2018级机械电子专升本5班</v>
          </cell>
          <cell r="H229">
            <v>18011007823</v>
          </cell>
        </row>
        <row r="230">
          <cell r="A230" t="str">
            <v>杨金明</v>
          </cell>
          <cell r="B230" t="str">
            <v>20JXB1800230</v>
          </cell>
          <cell r="C230" t="str">
            <v>510722199809181991</v>
          </cell>
          <cell r="D230" t="str">
            <v>男</v>
          </cell>
          <cell r="E230" t="str">
            <v>四川省绵阳市三台县观桥镇明月街</v>
          </cell>
          <cell r="G230" t="str">
            <v>2018级机械电子专升本5班</v>
          </cell>
          <cell r="H230">
            <v>18089597094</v>
          </cell>
        </row>
        <row r="231">
          <cell r="A231" t="str">
            <v>庹世杰</v>
          </cell>
          <cell r="B231" t="str">
            <v>20JXB1800232</v>
          </cell>
          <cell r="C231" t="str">
            <v>511011199905102513</v>
          </cell>
          <cell r="D231" t="str">
            <v>男</v>
          </cell>
          <cell r="E231" t="str">
            <v>四川省内江市东兴区桐梓街92号</v>
          </cell>
          <cell r="G231" t="str">
            <v>2018级机械电子专升本5班</v>
          </cell>
          <cell r="H231">
            <v>15378447953</v>
          </cell>
        </row>
        <row r="232">
          <cell r="A232" t="str">
            <v>文翰林</v>
          </cell>
          <cell r="B232" t="str">
            <v>20JXB1800220</v>
          </cell>
          <cell r="C232" t="str">
            <v>510922199801297675</v>
          </cell>
          <cell r="D232" t="str">
            <v>男</v>
          </cell>
          <cell r="E232" t="str">
            <v>四川省成都市新都区新神风八座</v>
          </cell>
          <cell r="G232" t="str">
            <v>2018级机械电子专升本5班</v>
          </cell>
          <cell r="H232">
            <v>17628393413</v>
          </cell>
        </row>
        <row r="233">
          <cell r="A233" t="str">
            <v>杨先林</v>
          </cell>
          <cell r="B233" t="str">
            <v>20jxb1800234</v>
          </cell>
          <cell r="C233" t="str">
            <v>513723199710057535</v>
          </cell>
          <cell r="D233" t="str">
            <v>男</v>
          </cell>
          <cell r="E233" t="str">
            <v>四川省平昌县笔山镇东仓村</v>
          </cell>
          <cell r="G233" t="str">
            <v>2018级机械电子专升本5班</v>
          </cell>
          <cell r="H233">
            <v>15182770553</v>
          </cell>
        </row>
        <row r="234">
          <cell r="A234" t="str">
            <v>李磊</v>
          </cell>
          <cell r="B234" t="str">
            <v>20JXB1800210</v>
          </cell>
          <cell r="C234" t="str">
            <v>533525199805011017</v>
          </cell>
          <cell r="D234" t="str">
            <v>男</v>
          </cell>
          <cell r="E234" t="str">
            <v>云南省临沧市镇康县南伞镇南伞街24号</v>
          </cell>
          <cell r="G234" t="str">
            <v>2018级机械电子专升本5班</v>
          </cell>
          <cell r="H234">
            <v>18314093568</v>
          </cell>
        </row>
        <row r="235">
          <cell r="A235" t="str">
            <v>周司浚</v>
          </cell>
          <cell r="B235" t="str">
            <v>20JXB1800217</v>
          </cell>
          <cell r="C235" t="str">
            <v>511303199708263373</v>
          </cell>
          <cell r="D235" t="str">
            <v>男</v>
          </cell>
          <cell r="E235" t="str">
            <v>四川省南充市顺庆区白土坝路佳兆业小区</v>
          </cell>
          <cell r="G235" t="str">
            <v>2018级机械电子专升本5班</v>
          </cell>
          <cell r="H235">
            <v>15281235652</v>
          </cell>
        </row>
        <row r="236">
          <cell r="A236" t="str">
            <v>谭茂堃</v>
          </cell>
          <cell r="B236" t="str">
            <v>20JXB1800221</v>
          </cell>
          <cell r="C236" t="str">
            <v>510121199907236117</v>
          </cell>
          <cell r="D236" t="str">
            <v>男</v>
          </cell>
          <cell r="E236" t="str">
            <v>四川省成都市金堂县金阳美景十一栋一单元604</v>
          </cell>
          <cell r="G236" t="str">
            <v>2018级机械电子专升本5班</v>
          </cell>
          <cell r="H236">
            <v>15102821958</v>
          </cell>
        </row>
        <row r="237">
          <cell r="A237" t="str">
            <v>杨杰</v>
          </cell>
          <cell r="B237" t="str">
            <v>20JXB1800225</v>
          </cell>
          <cell r="C237" t="str">
            <v>511323199811021191</v>
          </cell>
          <cell r="D237" t="str">
            <v>男</v>
          </cell>
          <cell r="E237" t="str">
            <v>四川省南充市嘉陵区嘉南路四段26号</v>
          </cell>
          <cell r="G237" t="str">
            <v>2018级机械电子专升本5班</v>
          </cell>
          <cell r="H237">
            <v>18990807911</v>
          </cell>
        </row>
        <row r="238">
          <cell r="A238" t="str">
            <v>沙古作</v>
          </cell>
          <cell r="B238" t="str">
            <v>20JXB1800199</v>
          </cell>
          <cell r="C238" t="str">
            <v>513423199802094994</v>
          </cell>
          <cell r="D238" t="str">
            <v>男</v>
          </cell>
          <cell r="E238" t="str">
            <v>四川省盐源县金河乡温泉村4组73号</v>
          </cell>
          <cell r="G238" t="str">
            <v>2018级机械电子专升本4班</v>
          </cell>
          <cell r="H238">
            <v>15281229055</v>
          </cell>
        </row>
        <row r="239">
          <cell r="A239" t="str">
            <v>崔建立</v>
          </cell>
          <cell r="B239" t="str">
            <v>20JXB1800167</v>
          </cell>
          <cell r="C239" t="str">
            <v>513126199709184015</v>
          </cell>
          <cell r="D239" t="str">
            <v>男</v>
          </cell>
          <cell r="E239" t="str">
            <v>四川省雅安市天全县新场乡丁村村二组28号</v>
          </cell>
          <cell r="G239" t="str">
            <v>2018级机械电子专升本4班</v>
          </cell>
          <cell r="H239">
            <v>13568749700</v>
          </cell>
        </row>
        <row r="240">
          <cell r="A240" t="str">
            <v>朱毅</v>
          </cell>
          <cell r="B240" t="str">
            <v>20JXB1800173</v>
          </cell>
          <cell r="C240" t="str">
            <v>51372119980805273X</v>
          </cell>
          <cell r="D240" t="str">
            <v>男</v>
          </cell>
          <cell r="E240" t="str">
            <v>四川省巴中市通江县火炬镇石垭子村五社</v>
          </cell>
          <cell r="G240" t="str">
            <v>2018级机械电子专升本4班</v>
          </cell>
          <cell r="H240">
            <v>13795941073</v>
          </cell>
        </row>
        <row r="241">
          <cell r="A241" t="str">
            <v>韩浩源</v>
          </cell>
          <cell r="B241" t="str">
            <v>20JXB1800155</v>
          </cell>
          <cell r="C241" t="str">
            <v>412723200005138111</v>
          </cell>
          <cell r="D241" t="str">
            <v>男</v>
          </cell>
          <cell r="E241" t="str">
            <v>四川省成都市武侯区一环路南二段</v>
          </cell>
          <cell r="G241" t="str">
            <v>2018级机械电子专升本4班</v>
          </cell>
          <cell r="H241">
            <v>15882301076</v>
          </cell>
        </row>
        <row r="242">
          <cell r="A242" t="str">
            <v>吴曈</v>
          </cell>
          <cell r="B242" t="str">
            <v>20JXB1800154</v>
          </cell>
          <cell r="C242" t="str">
            <v>510104200003282371</v>
          </cell>
          <cell r="D242" t="str">
            <v>男</v>
          </cell>
          <cell r="E242" t="str">
            <v>四川省成都市锦江区干槐树街8号</v>
          </cell>
          <cell r="G242" t="str">
            <v>2018级机械电子专升本4班</v>
          </cell>
          <cell r="H242">
            <v>18280174772</v>
          </cell>
        </row>
        <row r="243">
          <cell r="A243" t="str">
            <v>陈建国</v>
          </cell>
          <cell r="B243" t="str">
            <v>20JXB1800187</v>
          </cell>
          <cell r="C243" t="str">
            <v>511502199806066810</v>
          </cell>
          <cell r="D243" t="str">
            <v>男</v>
          </cell>
          <cell r="E243" t="str">
            <v>四川省宜宾市翠屏区象鼻镇大麦村7组74号</v>
          </cell>
          <cell r="G243" t="str">
            <v>2018级机械电子专升本4班</v>
          </cell>
          <cell r="H243">
            <v>18909090431</v>
          </cell>
        </row>
        <row r="244">
          <cell r="A244" t="str">
            <v>米瑞</v>
          </cell>
          <cell r="B244" t="str">
            <v>20JXB1800157</v>
          </cell>
          <cell r="C244" t="str">
            <v>532122200106061211</v>
          </cell>
          <cell r="D244" t="str">
            <v>男</v>
          </cell>
          <cell r="E244" t="str">
            <v>云南省昭通市昭阳区凤凰街道龙韵雅苑</v>
          </cell>
          <cell r="G244" t="str">
            <v>2018级机械电子专升本4班</v>
          </cell>
          <cell r="H244">
            <v>18388709183</v>
          </cell>
        </row>
        <row r="245">
          <cell r="A245" t="str">
            <v>黄应松</v>
          </cell>
          <cell r="B245" t="str">
            <v>20JXB1800172</v>
          </cell>
          <cell r="C245" t="str">
            <v>51382519990105241X</v>
          </cell>
          <cell r="D245" t="str">
            <v>男</v>
          </cell>
          <cell r="E245" t="str">
            <v>四川省眉山市丹棱县杨场镇朱沟村3组</v>
          </cell>
          <cell r="G245" t="str">
            <v>2018级机械电子专升本4班</v>
          </cell>
          <cell r="H245">
            <v>13378358731</v>
          </cell>
        </row>
        <row r="246">
          <cell r="A246" t="str">
            <v>杨世杰</v>
          </cell>
          <cell r="B246" t="str">
            <v>20JBX1800194</v>
          </cell>
          <cell r="C246" t="str">
            <v>510522199901042050</v>
          </cell>
          <cell r="D246" t="str">
            <v>男</v>
          </cell>
          <cell r="E246" t="str">
            <v>四川省泸州市合江县合江镇符阳路180号</v>
          </cell>
          <cell r="G246" t="str">
            <v>2018级机械电子专升本4班</v>
          </cell>
          <cell r="H246">
            <v>18090851087</v>
          </cell>
        </row>
        <row r="247">
          <cell r="A247" t="str">
            <v>何志鹏</v>
          </cell>
          <cell r="B247" t="str">
            <v>20JBX1800165</v>
          </cell>
          <cell r="C247" t="str">
            <v>511302199905010010</v>
          </cell>
          <cell r="D247" t="str">
            <v>男</v>
          </cell>
          <cell r="E247" t="str">
            <v>四川省南充市嘉陵区茶盘路二段</v>
          </cell>
          <cell r="G247" t="str">
            <v>2018级机械电子专升本4班</v>
          </cell>
          <cell r="H247">
            <v>15196519270</v>
          </cell>
        </row>
        <row r="248">
          <cell r="A248" t="str">
            <v>李根</v>
          </cell>
          <cell r="B248" t="str">
            <v>20JBX1800171</v>
          </cell>
          <cell r="C248" t="str">
            <v>510521199810175874</v>
          </cell>
          <cell r="D248" t="str">
            <v>男</v>
          </cell>
          <cell r="E248" t="str">
            <v>四川省泸州市泸县太伏镇王湾村一组63号</v>
          </cell>
          <cell r="G248" t="str">
            <v>2018级机械电子专升本4班</v>
          </cell>
          <cell r="H248">
            <v>17780216464</v>
          </cell>
        </row>
        <row r="249">
          <cell r="A249" t="str">
            <v>杨恒</v>
          </cell>
          <cell r="B249" t="str">
            <v>20JXB1800162</v>
          </cell>
          <cell r="C249" t="str">
            <v>511303199907250938</v>
          </cell>
          <cell r="D249" t="str">
            <v>男</v>
          </cell>
          <cell r="E249" t="str">
            <v>四川省南充市高坪区螺溪镇正街91号附66号</v>
          </cell>
          <cell r="G249" t="str">
            <v>2018级机械电子专升本4班</v>
          </cell>
          <cell r="H249">
            <v>18227325414</v>
          </cell>
        </row>
        <row r="250">
          <cell r="A250" t="str">
            <v>徐国豪</v>
          </cell>
          <cell r="B250" t="str">
            <v>20JXB1800170</v>
          </cell>
          <cell r="C250" t="str">
            <v>510623199708224412</v>
          </cell>
          <cell r="D250" t="str">
            <v>男</v>
          </cell>
          <cell r="E250" t="str">
            <v>四川省中江县太平乡莲花堰村四组16号</v>
          </cell>
          <cell r="G250" t="str">
            <v>2018级机械电子专升本4班</v>
          </cell>
          <cell r="H250">
            <v>18520990396</v>
          </cell>
        </row>
        <row r="251">
          <cell r="A251" t="str">
            <v>宋思宇</v>
          </cell>
          <cell r="B251" t="str">
            <v>20JXB1800183</v>
          </cell>
          <cell r="C251" t="str">
            <v>513401199712013611</v>
          </cell>
          <cell r="D251" t="str">
            <v>男</v>
          </cell>
          <cell r="E251" t="str">
            <v>四川省凉山州西昌市安宁镇川林五处小区七栋2单元6楼1号</v>
          </cell>
          <cell r="G251" t="str">
            <v>2018级机械电子专升本4班</v>
          </cell>
          <cell r="H251">
            <v>18096278767</v>
          </cell>
        </row>
        <row r="252">
          <cell r="A252" t="str">
            <v>甘喆淳</v>
          </cell>
          <cell r="B252" t="str">
            <v>20JXB1800163</v>
          </cell>
          <cell r="C252" t="str">
            <v>511623199707161174</v>
          </cell>
          <cell r="D252" t="str">
            <v>男</v>
          </cell>
          <cell r="E252" t="str">
            <v>四川省广安市前锋区滨河西路245号1栋1单元6楼1号</v>
          </cell>
          <cell r="G252" t="str">
            <v>2018级机械电子专升本4班</v>
          </cell>
          <cell r="H252">
            <v>18381105317</v>
          </cell>
        </row>
        <row r="253">
          <cell r="A253" t="str">
            <v>高龙森</v>
          </cell>
          <cell r="B253" t="str">
            <v>20JXB1800185</v>
          </cell>
          <cell r="C253" t="str">
            <v>510921199907060012</v>
          </cell>
          <cell r="D253" t="str">
            <v>男</v>
          </cell>
          <cell r="E253" t="str">
            <v>四川省蓬溪县赤城镇西街145号2幢3单元7号</v>
          </cell>
          <cell r="G253" t="str">
            <v>2018级机械电子专升本4班</v>
          </cell>
          <cell r="H253">
            <v>13419385073</v>
          </cell>
        </row>
        <row r="254">
          <cell r="A254" t="str">
            <v>周鹏</v>
          </cell>
          <cell r="B254" t="str">
            <v>20jxb1800178</v>
          </cell>
          <cell r="C254" t="str">
            <v>511681199809080037</v>
          </cell>
          <cell r="D254" t="str">
            <v>男</v>
          </cell>
          <cell r="E254" t="str">
            <v>四川省广安市华蓥市新华大道良泰国际</v>
          </cell>
          <cell r="G254" t="str">
            <v>2018级机械电子专升本4班</v>
          </cell>
          <cell r="H254">
            <v>18181850376</v>
          </cell>
        </row>
        <row r="255">
          <cell r="A255" t="str">
            <v>杨兴尧</v>
          </cell>
          <cell r="B255" t="str">
            <v>20JXB1800158</v>
          </cell>
          <cell r="C255" t="str">
            <v>510823199810021997</v>
          </cell>
          <cell r="D255" t="str">
            <v>男</v>
          </cell>
          <cell r="E255" t="str">
            <v>四川省广元市剑阁县普安镇里仁巷4号</v>
          </cell>
          <cell r="G255" t="str">
            <v>2018级机械电子专升本4班</v>
          </cell>
          <cell r="H255">
            <v>17380326466</v>
          </cell>
        </row>
        <row r="256">
          <cell r="A256" t="str">
            <v>杨金文</v>
          </cell>
          <cell r="B256" t="str">
            <v>20JXB1800182</v>
          </cell>
          <cell r="C256" t="str">
            <v>510824199811130315</v>
          </cell>
          <cell r="D256" t="str">
            <v>男</v>
          </cell>
          <cell r="E256" t="str">
            <v>四川省广元市苍溪县唤马镇教师街175号</v>
          </cell>
          <cell r="G256" t="str">
            <v>2018级机械电子专升本4班</v>
          </cell>
          <cell r="H256">
            <v>15282026282</v>
          </cell>
        </row>
        <row r="257">
          <cell r="A257" t="str">
            <v>冯怡</v>
          </cell>
          <cell r="B257" t="str">
            <v>20JXB1800201</v>
          </cell>
          <cell r="C257" t="str">
            <v>510122199902237926</v>
          </cell>
          <cell r="D257" t="str">
            <v>女</v>
          </cell>
          <cell r="E257" t="str">
            <v>四川省成都市双流区黄甲街道青云寺村社区5组</v>
          </cell>
          <cell r="G257" t="str">
            <v>2018级机械电子专升本4班</v>
          </cell>
          <cell r="H257">
            <v>15328017880</v>
          </cell>
        </row>
        <row r="258">
          <cell r="A258" t="str">
            <v>朱伟雄</v>
          </cell>
          <cell r="B258" t="str">
            <v>20JXB1800200</v>
          </cell>
          <cell r="C258" t="str">
            <v>511124199905192122</v>
          </cell>
          <cell r="D258" t="str">
            <v>女</v>
          </cell>
          <cell r="E258" t="str">
            <v>四川省乐山市井研县马踏镇桥咡井村三组一号</v>
          </cell>
          <cell r="G258" t="str">
            <v>2018级机械电子专升本4班</v>
          </cell>
          <cell r="H258">
            <v>18881200690</v>
          </cell>
        </row>
        <row r="259">
          <cell r="A259" t="str">
            <v>吴玉惠</v>
          </cell>
          <cell r="B259" t="str">
            <v>20JXB1800204</v>
          </cell>
          <cell r="C259" t="str">
            <v>51312219991204272X</v>
          </cell>
          <cell r="D259" t="str">
            <v>女</v>
          </cell>
          <cell r="E259" t="str">
            <v>四川省雅安市名山区新店镇石桥村七组</v>
          </cell>
          <cell r="G259" t="str">
            <v>2018级机械电子专升本4班</v>
          </cell>
          <cell r="H259">
            <v>13419345718</v>
          </cell>
        </row>
        <row r="260">
          <cell r="A260" t="str">
            <v>熊堂庆</v>
          </cell>
          <cell r="B260" t="str">
            <v>20JXB1800205</v>
          </cell>
          <cell r="C260" t="str">
            <v>510322199908277022</v>
          </cell>
          <cell r="D260" t="str">
            <v>女</v>
          </cell>
          <cell r="E260" t="str">
            <v>四川省自贡市富顺县长滩镇西街48号</v>
          </cell>
          <cell r="G260" t="str">
            <v>2018级机械电子专升本4班</v>
          </cell>
          <cell r="H260">
            <v>18808199915</v>
          </cell>
        </row>
        <row r="261">
          <cell r="A261" t="str">
            <v>徐永久</v>
          </cell>
          <cell r="B261" t="str">
            <v>20JXB1800191</v>
          </cell>
          <cell r="C261" t="str">
            <v>513124199805044933</v>
          </cell>
          <cell r="D261" t="str">
            <v>男</v>
          </cell>
          <cell r="E261" t="str">
            <v>四川省雅安市石棉县河北路水天名城</v>
          </cell>
          <cell r="G261" t="str">
            <v>2018级机械电子专升本4班</v>
          </cell>
          <cell r="H261">
            <v>13086300300</v>
          </cell>
        </row>
        <row r="262">
          <cell r="A262" t="str">
            <v>江彦钦</v>
          </cell>
          <cell r="B262" t="str">
            <v>20jxb1800179</v>
          </cell>
          <cell r="C262" t="str">
            <v>510112199908041817</v>
          </cell>
          <cell r="D262" t="str">
            <v>男</v>
          </cell>
          <cell r="E262" t="str">
            <v>四川省成都市龙泉驿区十陵现代新居e区</v>
          </cell>
          <cell r="G262" t="str">
            <v>2018级机械电子专升本4班</v>
          </cell>
          <cell r="H262">
            <v>13348971959</v>
          </cell>
        </row>
        <row r="263">
          <cell r="A263" t="str">
            <v>黄金伟</v>
          </cell>
          <cell r="B263" t="str">
            <v>20JXB1800174</v>
          </cell>
          <cell r="C263" t="str">
            <v>510521199611231255</v>
          </cell>
          <cell r="D263" t="str">
            <v>男</v>
          </cell>
          <cell r="E263" t="str">
            <v>四川省攀枝花市东区五十四野猪林202</v>
          </cell>
          <cell r="G263" t="str">
            <v>2018级机械电子专升本4班</v>
          </cell>
          <cell r="H263">
            <v>15881270673</v>
          </cell>
        </row>
        <row r="264">
          <cell r="A264" t="str">
            <v>黄峻源</v>
          </cell>
          <cell r="B264" t="str">
            <v>20JXB1800180</v>
          </cell>
          <cell r="C264" t="str">
            <v>513723199907140893</v>
          </cell>
          <cell r="D264" t="str">
            <v>男</v>
          </cell>
          <cell r="E264" t="str">
            <v>四川省南充市顺庆区金鱼岭正街</v>
          </cell>
          <cell r="G264" t="str">
            <v>2018级机械电子专升本4班</v>
          </cell>
          <cell r="H264">
            <v>13198382196</v>
          </cell>
        </row>
        <row r="265">
          <cell r="A265" t="str">
            <v>刘万航</v>
          </cell>
          <cell r="B265" t="str">
            <v>20JXB1800168</v>
          </cell>
          <cell r="C265" t="str">
            <v>513433199807182734</v>
          </cell>
          <cell r="D265" t="str">
            <v>男</v>
          </cell>
          <cell r="E265" t="str">
            <v>四川省西昌市海河帝景B区30栋二单元701</v>
          </cell>
          <cell r="G265" t="str">
            <v>2018级机械电子专升本4班</v>
          </cell>
          <cell r="H265">
            <v>13198386820</v>
          </cell>
        </row>
        <row r="266">
          <cell r="A266" t="str">
            <v>邓昊</v>
          </cell>
          <cell r="B266" t="str">
            <v>20JXB1800192</v>
          </cell>
          <cell r="C266" t="str">
            <v>513433199810022918</v>
          </cell>
          <cell r="D266" t="str">
            <v>男</v>
          </cell>
          <cell r="E266" t="str">
            <v>四川省凉山州冕宁县泸沽镇五一村九组79号</v>
          </cell>
          <cell r="G266" t="str">
            <v>2018级机械电子专升本4班</v>
          </cell>
          <cell r="H266">
            <v>18328855059</v>
          </cell>
        </row>
        <row r="267">
          <cell r="A267" t="str">
            <v>李金声</v>
          </cell>
          <cell r="B267" t="str">
            <v>20JXB1800159</v>
          </cell>
          <cell r="C267" t="str">
            <v>51190219991014071X</v>
          </cell>
          <cell r="D267" t="str">
            <v>男</v>
          </cell>
          <cell r="E267" t="str">
            <v>四川省巴中市清江镇禹王宫街仁和苑</v>
          </cell>
          <cell r="G267" t="str">
            <v>2018级机械电子专升本4班</v>
          </cell>
          <cell r="H267">
            <v>18282102612</v>
          </cell>
        </row>
        <row r="268">
          <cell r="A268" t="str">
            <v>吴坤伦</v>
          </cell>
          <cell r="B268" t="str">
            <v>20JXB1800181</v>
          </cell>
          <cell r="C268" t="str">
            <v>513822199911130013</v>
          </cell>
          <cell r="D268" t="str">
            <v>男</v>
          </cell>
          <cell r="E268" t="str">
            <v>四川省眉山市仁寿县TCC世纪豪庭5栋一单元1703</v>
          </cell>
          <cell r="G268" t="str">
            <v>2018级机械电子专升本4班</v>
          </cell>
          <cell r="H268">
            <v>15378450277</v>
          </cell>
        </row>
        <row r="269">
          <cell r="A269" t="str">
            <v>何海瑞</v>
          </cell>
          <cell r="B269" t="str">
            <v>20JXB1800160</v>
          </cell>
          <cell r="C269" t="str">
            <v>511502199910080313</v>
          </cell>
          <cell r="D269" t="str">
            <v>男</v>
          </cell>
          <cell r="E269" t="str">
            <v>四川省宜宾市叙州区柏溪镇二二四兴旺家园</v>
          </cell>
          <cell r="G269" t="str">
            <v>2018级机械电子专升本4班</v>
          </cell>
          <cell r="H269">
            <v>18783117152</v>
          </cell>
        </row>
        <row r="270">
          <cell r="A270" t="str">
            <v>张燃</v>
          </cell>
          <cell r="B270" t="str">
            <v>20JXB1800156</v>
          </cell>
          <cell r="C270" t="str">
            <v>510521199908250756</v>
          </cell>
          <cell r="D270" t="str">
            <v>男</v>
          </cell>
          <cell r="E270" t="str">
            <v>四川省泸县得胜镇仁和村10组36号</v>
          </cell>
          <cell r="G270" t="str">
            <v>2018级机械电子专升本4班</v>
          </cell>
          <cell r="H270">
            <v>18881209440</v>
          </cell>
        </row>
        <row r="271">
          <cell r="A271" t="str">
            <v>李银三</v>
          </cell>
          <cell r="B271" t="str">
            <v>20JXB1800195</v>
          </cell>
          <cell r="C271" t="str">
            <v>510922199810070296</v>
          </cell>
          <cell r="D271" t="str">
            <v>男</v>
          </cell>
          <cell r="E271" t="str">
            <v>四川省射洪市金龙市场</v>
          </cell>
          <cell r="G271" t="str">
            <v>2018级机械电子专升本4班</v>
          </cell>
          <cell r="H271">
            <v>15228690709</v>
          </cell>
        </row>
        <row r="272">
          <cell r="A272" t="str">
            <v>倪学伟</v>
          </cell>
          <cell r="B272" t="str">
            <v>20JXB1800175</v>
          </cell>
          <cell r="C272" t="str">
            <v>513428199810170418</v>
          </cell>
          <cell r="D272" t="str">
            <v>男</v>
          </cell>
          <cell r="E272" t="str">
            <v>四川省凉山彝族自治州普格县普基镇顺河村六组48号</v>
          </cell>
          <cell r="G272" t="str">
            <v>2018级机械电子专升本4班</v>
          </cell>
          <cell r="H272">
            <v>15196517007</v>
          </cell>
        </row>
        <row r="273">
          <cell r="A273" t="str">
            <v>杨逸凡</v>
          </cell>
          <cell r="B273" t="str">
            <v>20JXB1800198</v>
          </cell>
          <cell r="C273" t="str">
            <v>513127199904081616</v>
          </cell>
          <cell r="D273" t="str">
            <v>男</v>
          </cell>
          <cell r="E273" t="str">
            <v>四川省雅安市芦山县龙门乡隆兴村小坎卡组21号</v>
          </cell>
          <cell r="G273" t="str">
            <v>2018级机械电子专升本4班</v>
          </cell>
          <cell r="H273">
            <v>13198382363</v>
          </cell>
        </row>
        <row r="274">
          <cell r="A274" t="str">
            <v>肖绍军</v>
          </cell>
          <cell r="B274" t="str">
            <v>20JXB1800186</v>
          </cell>
          <cell r="C274" t="str">
            <v>510121199901248811</v>
          </cell>
          <cell r="D274" t="str">
            <v>男</v>
          </cell>
          <cell r="E274" t="str">
            <v>四川省成都市金堂县云合镇云桥社区14组</v>
          </cell>
          <cell r="G274" t="str">
            <v>2018级机械电子专升本4班</v>
          </cell>
          <cell r="H274">
            <v>18881023189</v>
          </cell>
        </row>
        <row r="275">
          <cell r="A275" t="str">
            <v xml:space="preserve"> 唐一</v>
          </cell>
          <cell r="B275" t="str">
            <v>20JXB1800166</v>
          </cell>
          <cell r="C275" t="str">
            <v>513001199806080231</v>
          </cell>
          <cell r="D275" t="str">
            <v>男</v>
          </cell>
          <cell r="E275" t="str">
            <v>四川省成都市武侯区人民南路四段22号</v>
          </cell>
          <cell r="G275" t="str">
            <v>2018级机械电子专升本4班</v>
          </cell>
          <cell r="H275">
            <v>18681224987</v>
          </cell>
        </row>
        <row r="276">
          <cell r="A276" t="str">
            <v>彭勇</v>
          </cell>
          <cell r="B276" t="str">
            <v>20JXB1800161</v>
          </cell>
          <cell r="C276" t="str">
            <v>513434199612284112</v>
          </cell>
          <cell r="D276" t="str">
            <v>男</v>
          </cell>
          <cell r="E276" t="str">
            <v>四川省越西县板桥乡上涌村一组19号</v>
          </cell>
          <cell r="G276" t="str">
            <v>2018级机械电子专升本4班</v>
          </cell>
          <cell r="H276">
            <v>15183421074</v>
          </cell>
        </row>
        <row r="277">
          <cell r="A277" t="str">
            <v>张成</v>
          </cell>
          <cell r="B277" t="str">
            <v>20JXB1800169</v>
          </cell>
          <cell r="C277" t="str">
            <v>500381199907129413</v>
          </cell>
          <cell r="D277" t="str">
            <v>男</v>
          </cell>
          <cell r="E277" t="str">
            <v>重庆市江津区朱杨镇</v>
          </cell>
          <cell r="G277" t="str">
            <v>2018级机械电子专升本4班</v>
          </cell>
          <cell r="H277">
            <v>15215036462</v>
          </cell>
        </row>
        <row r="278">
          <cell r="A278" t="str">
            <v>胡尹</v>
          </cell>
          <cell r="B278" t="str">
            <v>201821090001</v>
          </cell>
          <cell r="C278" t="str">
            <v>510781200001258373</v>
          </cell>
          <cell r="D278" t="str">
            <v>男</v>
          </cell>
          <cell r="E278" t="str">
            <v>四川省江油市雁门镇迎宾路130号</v>
          </cell>
          <cell r="G278" t="str">
            <v>2018级汽服1班</v>
          </cell>
          <cell r="H278">
            <v>15386641573</v>
          </cell>
        </row>
        <row r="279">
          <cell r="A279" t="str">
            <v>刘阳</v>
          </cell>
          <cell r="B279" t="str">
            <v>201821090002</v>
          </cell>
          <cell r="C279" t="str">
            <v>510724200002030816</v>
          </cell>
          <cell r="D279" t="str">
            <v>男</v>
          </cell>
          <cell r="E279" t="str">
            <v>四川省绵阳市安县秀水</v>
          </cell>
          <cell r="G279" t="str">
            <v>2018级汽服1班</v>
          </cell>
          <cell r="H279">
            <v>18090034612</v>
          </cell>
        </row>
        <row r="280">
          <cell r="A280" t="str">
            <v>陈阳</v>
          </cell>
          <cell r="B280" t="str">
            <v>201821090003</v>
          </cell>
          <cell r="C280" t="str">
            <v>511304199903083411</v>
          </cell>
          <cell r="D280" t="str">
            <v>男</v>
          </cell>
          <cell r="E280" t="str">
            <v>四川省南充盐溪乡十村</v>
          </cell>
          <cell r="G280" t="str">
            <v>2018级汽服1班</v>
          </cell>
          <cell r="H280">
            <v>18284143420</v>
          </cell>
        </row>
        <row r="281">
          <cell r="A281" t="str">
            <v>龙洪海</v>
          </cell>
          <cell r="B281" t="str">
            <v>201821090004</v>
          </cell>
          <cell r="C281" t="str">
            <v>511522199902103293</v>
          </cell>
          <cell r="D281" t="str">
            <v>男</v>
          </cell>
          <cell r="E281" t="str">
            <v>四川省宜宾市南溪区刘家镇中心村7组</v>
          </cell>
          <cell r="G281" t="str">
            <v>2018级汽服1班</v>
          </cell>
          <cell r="H281">
            <v>13547704149</v>
          </cell>
        </row>
        <row r="282">
          <cell r="A282" t="str">
            <v>张焕明</v>
          </cell>
          <cell r="B282" t="str">
            <v>201821090005</v>
          </cell>
          <cell r="C282" t="str">
            <v>511527199801244312</v>
          </cell>
          <cell r="D282" t="str">
            <v>男</v>
          </cell>
          <cell r="E282" t="str">
            <v>四川省筠连县巡司镇礼仪庆高村</v>
          </cell>
          <cell r="G282" t="str">
            <v>2018级汽服1班</v>
          </cell>
          <cell r="H282" t="str">
            <v>15884143722</v>
          </cell>
        </row>
        <row r="283">
          <cell r="A283" t="str">
            <v>程飞</v>
          </cell>
          <cell r="B283" t="str">
            <v>201821090007</v>
          </cell>
          <cell r="C283" t="str">
            <v>511521199912291914</v>
          </cell>
          <cell r="D283" t="str">
            <v>男</v>
          </cell>
          <cell r="E283" t="str">
            <v>四川省宜宾县孔滩镇兴城小区</v>
          </cell>
          <cell r="G283" t="str">
            <v>2018级汽服1班</v>
          </cell>
          <cell r="H283" t="str">
            <v>17882827737</v>
          </cell>
        </row>
        <row r="284">
          <cell r="A284" t="str">
            <v>苏凤</v>
          </cell>
          <cell r="B284" t="str">
            <v>201821090010</v>
          </cell>
          <cell r="C284" t="str">
            <v>510781200005066125</v>
          </cell>
          <cell r="D284" t="str">
            <v>女</v>
          </cell>
          <cell r="E284" t="str">
            <v>四川省绵阳市江油市东兴乡朝天村</v>
          </cell>
          <cell r="G284" t="str">
            <v>2018级汽服1班</v>
          </cell>
          <cell r="H284">
            <v>18190651120</v>
          </cell>
        </row>
        <row r="285">
          <cell r="A285" t="str">
            <v>刘懿</v>
          </cell>
          <cell r="B285" t="str">
            <v>201821090011</v>
          </cell>
          <cell r="C285" t="str">
            <v>513002199908203550</v>
          </cell>
          <cell r="D285" t="str">
            <v>男</v>
          </cell>
          <cell r="E285" t="str">
            <v>四川省万源市庙垭乡街道</v>
          </cell>
          <cell r="G285" t="str">
            <v>2018级汽服1班</v>
          </cell>
          <cell r="H285">
            <v>17882826935</v>
          </cell>
        </row>
        <row r="286">
          <cell r="A286" t="str">
            <v>庞博文</v>
          </cell>
          <cell r="B286" t="str">
            <v>201821090012</v>
          </cell>
          <cell r="C286" t="str">
            <v>511681200008090011</v>
          </cell>
          <cell r="D286" t="str">
            <v>男</v>
          </cell>
          <cell r="E286" t="str">
            <v>四川省广安市青莲东路99号</v>
          </cell>
          <cell r="G286" t="str">
            <v>2018级汽服1班</v>
          </cell>
          <cell r="H286">
            <v>18048974381</v>
          </cell>
        </row>
        <row r="287">
          <cell r="A287" t="str">
            <v>邓逸豪</v>
          </cell>
          <cell r="B287" t="str">
            <v>201821090013</v>
          </cell>
          <cell r="C287" t="str">
            <v>510703200001271317</v>
          </cell>
          <cell r="D287" t="str">
            <v>男</v>
          </cell>
          <cell r="E287" t="str">
            <v>四川省绵阳市高新区双碑中街72号</v>
          </cell>
          <cell r="G287" t="str">
            <v>2018级汽服1班</v>
          </cell>
          <cell r="H287">
            <v>18381610293</v>
          </cell>
        </row>
        <row r="288">
          <cell r="A288" t="str">
            <v>熊正辉</v>
          </cell>
          <cell r="B288" t="str">
            <v>201821090015</v>
          </cell>
          <cell r="C288" t="str">
            <v>510521199911067418</v>
          </cell>
          <cell r="D288" t="str">
            <v>男</v>
          </cell>
          <cell r="E288" t="str">
            <v>四川省泸州市龙马潭区阳光水岸</v>
          </cell>
          <cell r="G288" t="str">
            <v>2018级汽服1班</v>
          </cell>
          <cell r="H288">
            <v>17882827511</v>
          </cell>
        </row>
        <row r="289">
          <cell r="A289" t="str">
            <v>熊玲玲</v>
          </cell>
          <cell r="B289" t="str">
            <v>201821090016</v>
          </cell>
          <cell r="C289" t="str">
            <v>51162119990131002X</v>
          </cell>
          <cell r="D289" t="str">
            <v>女</v>
          </cell>
          <cell r="E289" t="str">
            <v>岳池县九龙镇九龙大街中海名都</v>
          </cell>
          <cell r="G289" t="str">
            <v>2018级汽服1班</v>
          </cell>
          <cell r="H289">
            <v>13778282837</v>
          </cell>
        </row>
        <row r="290">
          <cell r="A290" t="str">
            <v>朱鹏</v>
          </cell>
          <cell r="B290" t="str">
            <v>201821090017</v>
          </cell>
          <cell r="C290" t="str">
            <v>513426200012161018</v>
          </cell>
          <cell r="D290" t="str">
            <v>男</v>
          </cell>
          <cell r="E290" t="str">
            <v>四川省凉山州会东县堵格镇堵格村</v>
          </cell>
          <cell r="G290" t="str">
            <v>2018级汽服1班</v>
          </cell>
          <cell r="H290">
            <v>18113587649</v>
          </cell>
        </row>
        <row r="291">
          <cell r="A291" t="str">
            <v>王龙</v>
          </cell>
          <cell r="B291" t="str">
            <v>201821090018</v>
          </cell>
          <cell r="C291" t="str">
            <v>51162120000616819X</v>
          </cell>
          <cell r="D291" t="str">
            <v>男</v>
          </cell>
          <cell r="E291" t="str">
            <v>四川省广安市裕民镇广兴场村4－4</v>
          </cell>
          <cell r="G291" t="str">
            <v>2018级汽服1班</v>
          </cell>
          <cell r="H291">
            <v>15700528108</v>
          </cell>
        </row>
        <row r="292">
          <cell r="A292" t="str">
            <v>袁蘸一</v>
          </cell>
          <cell r="B292" t="str">
            <v>201821090021</v>
          </cell>
          <cell r="C292" t="str">
            <v>500221199808300412</v>
          </cell>
          <cell r="D292" t="str">
            <v>男</v>
          </cell>
          <cell r="E292" t="str">
            <v>重庆市长寿区文苑大道1号</v>
          </cell>
          <cell r="G292" t="str">
            <v>2018级汽服1班</v>
          </cell>
          <cell r="H292">
            <v>13350397830</v>
          </cell>
        </row>
        <row r="293">
          <cell r="A293" t="str">
            <v>龚楠</v>
          </cell>
          <cell r="B293" t="str">
            <v>201821090022</v>
          </cell>
          <cell r="C293" t="str">
            <v>500225199804031417</v>
          </cell>
          <cell r="D293" t="str">
            <v>男</v>
          </cell>
          <cell r="E293" t="str">
            <v>重庆市大足区</v>
          </cell>
          <cell r="G293" t="str">
            <v>2018级汽服1班</v>
          </cell>
          <cell r="H293">
            <v>13648303546</v>
          </cell>
        </row>
        <row r="294">
          <cell r="A294" t="str">
            <v>杨学友</v>
          </cell>
          <cell r="B294" t="str">
            <v>201821190122</v>
          </cell>
          <cell r="C294" t="str">
            <v>522322199809252413</v>
          </cell>
          <cell r="D294" t="str">
            <v>男</v>
          </cell>
          <cell r="E294" t="str">
            <v>贵州省黔西南州兴仁市</v>
          </cell>
          <cell r="G294" t="str">
            <v>2018级汽服1班</v>
          </cell>
          <cell r="H294">
            <v>15186448681</v>
          </cell>
        </row>
        <row r="295">
          <cell r="A295" t="str">
            <v>廖远成</v>
          </cell>
          <cell r="B295" t="str">
            <v>201821190171</v>
          </cell>
          <cell r="C295" t="str">
            <v>500234200007183030</v>
          </cell>
          <cell r="D295" t="str">
            <v>男</v>
          </cell>
          <cell r="E295" t="str">
            <v>重庆市开州区敦好镇龙珠村</v>
          </cell>
          <cell r="G295" t="str">
            <v>2018级汽服1班</v>
          </cell>
          <cell r="H295" t="str">
            <v>18523028614</v>
          </cell>
        </row>
        <row r="296">
          <cell r="A296" t="str">
            <v>宋涛</v>
          </cell>
          <cell r="B296" t="str">
            <v>201821190179</v>
          </cell>
          <cell r="C296" t="str">
            <v>511322200004122577</v>
          </cell>
          <cell r="D296" t="str">
            <v>男</v>
          </cell>
          <cell r="E296" t="str">
            <v>四川省南充市检察院旁边</v>
          </cell>
          <cell r="G296" t="str">
            <v>2018级汽服1班</v>
          </cell>
          <cell r="H296" t="str">
            <v>18086908503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">
          <cell r="B1" t="str">
            <v>姓名</v>
          </cell>
          <cell r="C1" t="str">
            <v>性别</v>
          </cell>
          <cell r="D1" t="str">
            <v>民族</v>
          </cell>
          <cell r="E1" t="str">
            <v>学历层次</v>
          </cell>
          <cell r="F1" t="str">
            <v>身份证号码</v>
          </cell>
          <cell r="G1" t="str">
            <v>在校专业</v>
          </cell>
          <cell r="H1" t="str">
            <v>本人手机</v>
          </cell>
          <cell r="I1" t="str">
            <v>在校班级</v>
          </cell>
          <cell r="J1" t="str">
            <v>报考职业</v>
          </cell>
          <cell r="K1" t="str">
            <v>级别</v>
          </cell>
          <cell r="L1" t="str">
            <v>考试类型
（正考或补考）</v>
          </cell>
          <cell r="M1" t="str">
            <v>考试时间</v>
          </cell>
          <cell r="N1" t="str">
            <v>考生工作单位
（与申请表上的单位必须相同）</v>
          </cell>
          <cell r="O1" t="str">
            <v xml:space="preserve">累计工龄
(从事本职业）
</v>
          </cell>
          <cell r="P1" t="str">
            <v>本人手机</v>
          </cell>
        </row>
        <row r="2">
          <cell r="B2" t="str">
            <v>王瑞</v>
          </cell>
          <cell r="C2" t="str">
            <v>男</v>
          </cell>
          <cell r="D2" t="str">
            <v>汉</v>
          </cell>
          <cell r="E2" t="str">
            <v>本科</v>
          </cell>
          <cell r="F2" t="str">
            <v>510122200202107771</v>
          </cell>
          <cell r="G2" t="str">
            <v>机器人工程</v>
          </cell>
          <cell r="H2">
            <v>13540200830</v>
          </cell>
          <cell r="I2" t="str">
            <v>20机器人01班（本）</v>
          </cell>
          <cell r="P2">
            <v>13540200830</v>
          </cell>
        </row>
        <row r="3">
          <cell r="B3" t="str">
            <v>王志轩</v>
          </cell>
          <cell r="C3" t="str">
            <v>男</v>
          </cell>
          <cell r="D3" t="str">
            <v>汉</v>
          </cell>
          <cell r="E3" t="str">
            <v>本科</v>
          </cell>
          <cell r="F3" t="str">
            <v>51012520010403351X</v>
          </cell>
          <cell r="G3" t="str">
            <v>机器人工程</v>
          </cell>
          <cell r="H3">
            <v>17311207983</v>
          </cell>
          <cell r="I3" t="str">
            <v>20机器人01班（本）</v>
          </cell>
          <cell r="P3">
            <v>17311207983</v>
          </cell>
        </row>
        <row r="4">
          <cell r="B4" t="str">
            <v>于明睿</v>
          </cell>
          <cell r="C4" t="str">
            <v>男</v>
          </cell>
          <cell r="D4" t="str">
            <v>汉</v>
          </cell>
          <cell r="E4" t="str">
            <v>本科</v>
          </cell>
          <cell r="F4" t="str">
            <v>510108200103050071</v>
          </cell>
          <cell r="G4" t="str">
            <v>机器人工程</v>
          </cell>
          <cell r="H4">
            <v>15881037590</v>
          </cell>
          <cell r="I4" t="str">
            <v>20机器人01班（本）</v>
          </cell>
          <cell r="P4">
            <v>15881037590</v>
          </cell>
        </row>
        <row r="5">
          <cell r="B5" t="str">
            <v>胡浩楠</v>
          </cell>
          <cell r="C5" t="str">
            <v>男</v>
          </cell>
          <cell r="D5" t="str">
            <v>汉</v>
          </cell>
          <cell r="E5" t="str">
            <v>本科</v>
          </cell>
          <cell r="F5" t="str">
            <v>51012220011214881X</v>
          </cell>
          <cell r="G5" t="str">
            <v>机器人工程</v>
          </cell>
          <cell r="H5">
            <v>13880491436</v>
          </cell>
          <cell r="I5" t="str">
            <v>20机器人01班（本）</v>
          </cell>
          <cell r="P5">
            <v>13880491436</v>
          </cell>
        </row>
        <row r="6">
          <cell r="B6" t="str">
            <v>罗敏</v>
          </cell>
          <cell r="C6" t="str">
            <v>女</v>
          </cell>
          <cell r="D6" t="str">
            <v>汉</v>
          </cell>
          <cell r="E6" t="str">
            <v>本科</v>
          </cell>
          <cell r="F6" t="str">
            <v>513902200112254066</v>
          </cell>
          <cell r="G6" t="str">
            <v>机器人工程</v>
          </cell>
          <cell r="H6">
            <v>18384252942</v>
          </cell>
          <cell r="I6" t="str">
            <v>20机器人01班（本）</v>
          </cell>
          <cell r="P6">
            <v>18384252942</v>
          </cell>
        </row>
        <row r="7">
          <cell r="B7" t="str">
            <v>胡海洋</v>
          </cell>
          <cell r="C7" t="str">
            <v>男</v>
          </cell>
          <cell r="D7" t="str">
            <v>汉</v>
          </cell>
          <cell r="E7" t="str">
            <v>本科</v>
          </cell>
          <cell r="F7" t="str">
            <v>51162220020327641X</v>
          </cell>
          <cell r="G7" t="str">
            <v>机器人工程</v>
          </cell>
          <cell r="H7">
            <v>18200181956</v>
          </cell>
          <cell r="I7" t="str">
            <v>20机器人01班（本）</v>
          </cell>
          <cell r="P7">
            <v>18200181956</v>
          </cell>
        </row>
        <row r="8">
          <cell r="B8" t="str">
            <v>邹志伟</v>
          </cell>
          <cell r="C8" t="str">
            <v>男</v>
          </cell>
          <cell r="D8" t="str">
            <v>汉</v>
          </cell>
          <cell r="E8" t="str">
            <v>本科</v>
          </cell>
          <cell r="F8" t="str">
            <v>511112200012274817</v>
          </cell>
          <cell r="G8" t="str">
            <v>机器人工程</v>
          </cell>
          <cell r="H8">
            <v>13628189808</v>
          </cell>
          <cell r="I8" t="str">
            <v>20机器人01班（本）</v>
          </cell>
          <cell r="P8">
            <v>13628189808</v>
          </cell>
        </row>
        <row r="9">
          <cell r="B9" t="str">
            <v>刘波</v>
          </cell>
          <cell r="C9" t="str">
            <v>男</v>
          </cell>
          <cell r="D9" t="str">
            <v>汉</v>
          </cell>
          <cell r="E9" t="str">
            <v>本科</v>
          </cell>
          <cell r="F9" t="str">
            <v>511528200107010614</v>
          </cell>
          <cell r="G9" t="str">
            <v>机器人工程</v>
          </cell>
          <cell r="H9">
            <v>18090983973</v>
          </cell>
          <cell r="I9" t="str">
            <v>20机器人01班（本）</v>
          </cell>
          <cell r="P9">
            <v>18090983973</v>
          </cell>
        </row>
        <row r="10">
          <cell r="B10" t="str">
            <v>郭宏林</v>
          </cell>
          <cell r="C10" t="str">
            <v>男</v>
          </cell>
          <cell r="D10" t="str">
            <v>汉</v>
          </cell>
          <cell r="E10" t="str">
            <v>本科</v>
          </cell>
          <cell r="F10" t="str">
            <v>51372119981020339X</v>
          </cell>
          <cell r="G10" t="str">
            <v>机器人工程</v>
          </cell>
          <cell r="H10">
            <v>17311806424</v>
          </cell>
          <cell r="I10" t="str">
            <v>20机器人01班（本）</v>
          </cell>
          <cell r="P10">
            <v>17311806424</v>
          </cell>
        </row>
        <row r="11">
          <cell r="B11" t="str">
            <v>黄鹏</v>
          </cell>
          <cell r="C11" t="str">
            <v>男</v>
          </cell>
          <cell r="D11" t="str">
            <v>汉</v>
          </cell>
          <cell r="E11" t="str">
            <v>本科</v>
          </cell>
          <cell r="F11" t="str">
            <v>510722200103151550</v>
          </cell>
          <cell r="G11" t="str">
            <v>机器人工程</v>
          </cell>
          <cell r="H11">
            <v>19150621664</v>
          </cell>
          <cell r="I11" t="str">
            <v>20机器人01班（本）</v>
          </cell>
          <cell r="P11">
            <v>19150621664</v>
          </cell>
        </row>
        <row r="12">
          <cell r="B12" t="str">
            <v>曾宇</v>
          </cell>
          <cell r="C12" t="str">
            <v>女</v>
          </cell>
          <cell r="D12" t="str">
            <v>汉</v>
          </cell>
          <cell r="E12" t="str">
            <v>本科</v>
          </cell>
          <cell r="F12" t="str">
            <v>51032220020223734X</v>
          </cell>
          <cell r="G12" t="str">
            <v>机器人工程</v>
          </cell>
          <cell r="H12">
            <v>18381310298</v>
          </cell>
          <cell r="I12" t="str">
            <v>20机器人01班（本）</v>
          </cell>
          <cell r="P12">
            <v>18381310298</v>
          </cell>
        </row>
        <row r="13">
          <cell r="B13" t="str">
            <v>王宇航</v>
          </cell>
          <cell r="C13" t="str">
            <v>男</v>
          </cell>
          <cell r="D13" t="str">
            <v>汉</v>
          </cell>
          <cell r="E13" t="str">
            <v>本科</v>
          </cell>
          <cell r="F13" t="str">
            <v>51040320000619211X</v>
          </cell>
          <cell r="G13" t="str">
            <v>机器人工程</v>
          </cell>
          <cell r="H13">
            <v>15082376401</v>
          </cell>
          <cell r="I13" t="str">
            <v>20机器人01班（本）</v>
          </cell>
          <cell r="P13">
            <v>15082376401</v>
          </cell>
        </row>
        <row r="14">
          <cell r="B14" t="str">
            <v>朱杰</v>
          </cell>
          <cell r="C14" t="str">
            <v>男</v>
          </cell>
          <cell r="D14" t="str">
            <v>汉</v>
          </cell>
          <cell r="E14" t="str">
            <v>本科</v>
          </cell>
          <cell r="F14" t="str">
            <v>511123200201135997</v>
          </cell>
          <cell r="G14" t="str">
            <v>机器人工程</v>
          </cell>
          <cell r="H14">
            <v>17765411949</v>
          </cell>
          <cell r="I14" t="str">
            <v>20机器人01班（本）</v>
          </cell>
          <cell r="P14">
            <v>17765411949</v>
          </cell>
        </row>
        <row r="15">
          <cell r="B15" t="str">
            <v>符超</v>
          </cell>
          <cell r="C15" t="str">
            <v>男</v>
          </cell>
          <cell r="D15" t="str">
            <v>汉</v>
          </cell>
          <cell r="E15" t="str">
            <v>本科</v>
          </cell>
          <cell r="F15" t="str">
            <v>511622200104190071</v>
          </cell>
          <cell r="G15" t="str">
            <v>机器人工程</v>
          </cell>
          <cell r="H15">
            <v>15282600596</v>
          </cell>
          <cell r="I15" t="str">
            <v>20机器人01班（本）</v>
          </cell>
          <cell r="P15">
            <v>15282600596</v>
          </cell>
        </row>
        <row r="16">
          <cell r="B16" t="str">
            <v>马鑫杰</v>
          </cell>
          <cell r="C16" t="str">
            <v>男</v>
          </cell>
          <cell r="D16" t="str">
            <v>汉</v>
          </cell>
          <cell r="E16" t="str">
            <v>本科</v>
          </cell>
          <cell r="F16" t="str">
            <v>510502200208276812</v>
          </cell>
          <cell r="G16" t="str">
            <v>机器人工程</v>
          </cell>
          <cell r="H16">
            <v>15108180734</v>
          </cell>
          <cell r="I16" t="str">
            <v>20机器人01班（本）</v>
          </cell>
          <cell r="P16">
            <v>15108180734</v>
          </cell>
        </row>
        <row r="17">
          <cell r="B17" t="str">
            <v>刘茂森</v>
          </cell>
          <cell r="C17" t="str">
            <v>男</v>
          </cell>
          <cell r="D17" t="str">
            <v>汉</v>
          </cell>
          <cell r="E17" t="str">
            <v>本科</v>
          </cell>
          <cell r="F17" t="str">
            <v>510503200109194252</v>
          </cell>
          <cell r="G17" t="str">
            <v>机器人工程</v>
          </cell>
          <cell r="H17" t="str">
            <v>19950636332</v>
          </cell>
          <cell r="I17" t="str">
            <v>20机器人01班（本）</v>
          </cell>
          <cell r="P17" t="str">
            <v>19950636332</v>
          </cell>
        </row>
        <row r="18">
          <cell r="B18" t="str">
            <v>何润熙</v>
          </cell>
          <cell r="C18" t="str">
            <v>男</v>
          </cell>
          <cell r="D18" t="str">
            <v>汉</v>
          </cell>
          <cell r="E18" t="str">
            <v>本科</v>
          </cell>
          <cell r="F18" t="str">
            <v>511324200208260018</v>
          </cell>
          <cell r="G18" t="str">
            <v>机器人工程</v>
          </cell>
          <cell r="H18">
            <v>18608207780</v>
          </cell>
          <cell r="I18" t="str">
            <v>20机器人01班（本）</v>
          </cell>
          <cell r="P18">
            <v>18608207780</v>
          </cell>
        </row>
        <row r="19">
          <cell r="B19" t="str">
            <v>王鹏</v>
          </cell>
          <cell r="C19" t="str">
            <v>男</v>
          </cell>
          <cell r="D19" t="str">
            <v>汉</v>
          </cell>
          <cell r="E19" t="str">
            <v>本科</v>
          </cell>
          <cell r="F19" t="str">
            <v>511302200111182510</v>
          </cell>
          <cell r="G19" t="str">
            <v>机器人工程</v>
          </cell>
          <cell r="H19">
            <v>15583036871</v>
          </cell>
          <cell r="I19" t="str">
            <v>20机器人01班（本）</v>
          </cell>
          <cell r="P19">
            <v>15583036871</v>
          </cell>
        </row>
        <row r="20">
          <cell r="B20" t="str">
            <v>邓鑫雪</v>
          </cell>
          <cell r="C20" t="str">
            <v>女</v>
          </cell>
          <cell r="D20" t="str">
            <v>汉</v>
          </cell>
          <cell r="E20" t="str">
            <v>本科</v>
          </cell>
          <cell r="F20" t="str">
            <v>510521200108023809</v>
          </cell>
          <cell r="G20" t="str">
            <v>机器人工程</v>
          </cell>
          <cell r="H20">
            <v>18380956119</v>
          </cell>
          <cell r="I20" t="str">
            <v>20机器人01班（本）</v>
          </cell>
          <cell r="P20">
            <v>18380956119</v>
          </cell>
        </row>
        <row r="21">
          <cell r="B21" t="str">
            <v>朱星吉</v>
          </cell>
          <cell r="C21" t="str">
            <v>男</v>
          </cell>
          <cell r="D21" t="str">
            <v>汉</v>
          </cell>
          <cell r="E21" t="str">
            <v>本科</v>
          </cell>
          <cell r="F21" t="str">
            <v>510521200201244358</v>
          </cell>
          <cell r="G21" t="str">
            <v>机器人工程</v>
          </cell>
          <cell r="H21">
            <v>17369025344</v>
          </cell>
          <cell r="I21" t="str">
            <v>20机器人01班（本）</v>
          </cell>
          <cell r="P21">
            <v>17369025344</v>
          </cell>
        </row>
        <row r="22">
          <cell r="B22" t="str">
            <v>蒲川东</v>
          </cell>
          <cell r="C22" t="str">
            <v>男</v>
          </cell>
          <cell r="D22" t="str">
            <v>汉</v>
          </cell>
          <cell r="E22" t="str">
            <v>本科</v>
          </cell>
          <cell r="F22" t="str">
            <v>511321200012307591</v>
          </cell>
          <cell r="G22" t="str">
            <v>机器人工程</v>
          </cell>
          <cell r="H22">
            <v>18881724248</v>
          </cell>
          <cell r="I22" t="str">
            <v>20机器人01班（本）</v>
          </cell>
          <cell r="P22">
            <v>18881724248</v>
          </cell>
        </row>
        <row r="23">
          <cell r="B23" t="str">
            <v>李强</v>
          </cell>
          <cell r="C23" t="str">
            <v>男</v>
          </cell>
          <cell r="D23" t="str">
            <v>汉</v>
          </cell>
          <cell r="E23" t="str">
            <v>本科</v>
          </cell>
          <cell r="F23" t="str">
            <v>510922200207286493</v>
          </cell>
          <cell r="G23" t="str">
            <v>机器人工程</v>
          </cell>
          <cell r="H23">
            <v>15682520710</v>
          </cell>
          <cell r="I23" t="str">
            <v>20机器人01班（本）</v>
          </cell>
          <cell r="P23">
            <v>15682520710</v>
          </cell>
        </row>
        <row r="24">
          <cell r="B24" t="str">
            <v>高杰</v>
          </cell>
          <cell r="C24" t="str">
            <v>男</v>
          </cell>
          <cell r="D24" t="str">
            <v>汉</v>
          </cell>
          <cell r="E24" t="str">
            <v>本科</v>
          </cell>
          <cell r="F24" t="str">
            <v>510421200111303515</v>
          </cell>
          <cell r="G24" t="str">
            <v>机器人工程</v>
          </cell>
          <cell r="H24">
            <v>18582252140</v>
          </cell>
          <cell r="I24" t="str">
            <v>20机器人01班（本）</v>
          </cell>
          <cell r="P24">
            <v>18582252140</v>
          </cell>
        </row>
        <row r="25">
          <cell r="B25" t="str">
            <v>何明星</v>
          </cell>
          <cell r="C25" t="str">
            <v>男</v>
          </cell>
          <cell r="D25" t="str">
            <v>汉</v>
          </cell>
          <cell r="E25" t="str">
            <v>本科</v>
          </cell>
          <cell r="F25" t="str">
            <v>511321200009118458</v>
          </cell>
          <cell r="G25" t="str">
            <v>机器人工程</v>
          </cell>
          <cell r="H25">
            <v>15298231756</v>
          </cell>
          <cell r="I25" t="str">
            <v>20机器人01班（本）</v>
          </cell>
          <cell r="P25">
            <v>15298231756</v>
          </cell>
        </row>
        <row r="26">
          <cell r="B26" t="str">
            <v>王安琪</v>
          </cell>
          <cell r="C26" t="str">
            <v>男</v>
          </cell>
          <cell r="D26" t="str">
            <v>汉</v>
          </cell>
          <cell r="E26" t="str">
            <v>本科</v>
          </cell>
          <cell r="F26" t="str">
            <v>511325200102052815</v>
          </cell>
          <cell r="G26" t="str">
            <v>机器人工程</v>
          </cell>
          <cell r="H26">
            <v>18681715216</v>
          </cell>
          <cell r="I26" t="str">
            <v>20机器人01班（本）</v>
          </cell>
          <cell r="P26">
            <v>18681715216</v>
          </cell>
        </row>
        <row r="27">
          <cell r="B27" t="str">
            <v>刘洪国</v>
          </cell>
          <cell r="C27" t="str">
            <v>男</v>
          </cell>
          <cell r="D27" t="str">
            <v>汉</v>
          </cell>
          <cell r="E27" t="str">
            <v>本科</v>
          </cell>
          <cell r="F27" t="str">
            <v>51052420000705471X</v>
          </cell>
          <cell r="G27" t="str">
            <v>机器人工程</v>
          </cell>
          <cell r="H27">
            <v>13419189730</v>
          </cell>
          <cell r="I27" t="str">
            <v>20机器人01班（本）</v>
          </cell>
          <cell r="P27">
            <v>13419189730</v>
          </cell>
        </row>
        <row r="28">
          <cell r="B28" t="str">
            <v>罗天</v>
          </cell>
          <cell r="C28" t="str">
            <v>男</v>
          </cell>
          <cell r="D28" t="str">
            <v>汉</v>
          </cell>
          <cell r="E28" t="str">
            <v>本科</v>
          </cell>
          <cell r="F28" t="str">
            <v>511324200203295174</v>
          </cell>
          <cell r="G28" t="str">
            <v>机器人工程</v>
          </cell>
          <cell r="H28">
            <v>15528805367</v>
          </cell>
          <cell r="I28" t="str">
            <v>20机器人01班（本）</v>
          </cell>
          <cell r="P28">
            <v>15528805367</v>
          </cell>
        </row>
        <row r="29">
          <cell r="B29" t="str">
            <v>王矾</v>
          </cell>
          <cell r="C29" t="str">
            <v>男</v>
          </cell>
          <cell r="D29" t="str">
            <v>汉</v>
          </cell>
          <cell r="E29" t="str">
            <v>本科</v>
          </cell>
          <cell r="F29" t="str">
            <v>513023200008016132</v>
          </cell>
          <cell r="G29" t="str">
            <v>机器人工程</v>
          </cell>
          <cell r="H29">
            <v>19950636050</v>
          </cell>
          <cell r="I29" t="str">
            <v>20机器人01班（本）</v>
          </cell>
          <cell r="P29">
            <v>19950636050</v>
          </cell>
        </row>
        <row r="30">
          <cell r="B30" t="str">
            <v>黄世平</v>
          </cell>
          <cell r="C30" t="str">
            <v>男</v>
          </cell>
          <cell r="D30" t="str">
            <v>汉</v>
          </cell>
          <cell r="E30" t="str">
            <v>本科</v>
          </cell>
          <cell r="F30" t="str">
            <v>511724200010226756</v>
          </cell>
          <cell r="G30" t="str">
            <v>机器人工程</v>
          </cell>
          <cell r="H30">
            <v>19881821978</v>
          </cell>
          <cell r="I30" t="str">
            <v>20机器人01班（本）</v>
          </cell>
          <cell r="P30">
            <v>19881821978</v>
          </cell>
        </row>
        <row r="31">
          <cell r="B31" t="str">
            <v>贺守涛</v>
          </cell>
          <cell r="C31" t="str">
            <v>男</v>
          </cell>
          <cell r="D31" t="str">
            <v>汉</v>
          </cell>
          <cell r="E31" t="str">
            <v>本科</v>
          </cell>
          <cell r="F31" t="str">
            <v>510525200107138335</v>
          </cell>
          <cell r="G31" t="str">
            <v>机器人工程</v>
          </cell>
          <cell r="H31">
            <v>18228985296</v>
          </cell>
          <cell r="I31" t="str">
            <v>20机器人01班（本）</v>
          </cell>
          <cell r="P31">
            <v>18228985296</v>
          </cell>
        </row>
        <row r="32">
          <cell r="B32" t="str">
            <v>唐俊明</v>
          </cell>
          <cell r="C32" t="str">
            <v>男</v>
          </cell>
          <cell r="D32" t="str">
            <v>汉</v>
          </cell>
          <cell r="E32" t="str">
            <v>本科</v>
          </cell>
          <cell r="F32" t="str">
            <v>511324200009047337</v>
          </cell>
          <cell r="G32" t="str">
            <v>机器人工程</v>
          </cell>
          <cell r="H32">
            <v>17383737252</v>
          </cell>
          <cell r="I32" t="str">
            <v>20机器人01班（本）</v>
          </cell>
          <cell r="P32">
            <v>17383737252</v>
          </cell>
        </row>
        <row r="33">
          <cell r="B33" t="str">
            <v>刘宇豪</v>
          </cell>
          <cell r="C33" t="str">
            <v>男</v>
          </cell>
          <cell r="D33" t="str">
            <v>汉</v>
          </cell>
          <cell r="E33" t="str">
            <v>本科</v>
          </cell>
          <cell r="F33" t="str">
            <v>510603200106196717</v>
          </cell>
          <cell r="G33" t="str">
            <v>机器人工程</v>
          </cell>
          <cell r="H33">
            <v>18783859319</v>
          </cell>
          <cell r="I33" t="str">
            <v>20机器人01班（本）</v>
          </cell>
          <cell r="P33">
            <v>18783859319</v>
          </cell>
        </row>
        <row r="34">
          <cell r="B34" t="str">
            <v>杨天元</v>
          </cell>
          <cell r="C34" t="str">
            <v>男</v>
          </cell>
          <cell r="D34" t="str">
            <v>汉</v>
          </cell>
          <cell r="E34" t="str">
            <v>本科</v>
          </cell>
          <cell r="F34" t="str">
            <v>511025200102178059</v>
          </cell>
          <cell r="G34" t="str">
            <v>机器人工程</v>
          </cell>
          <cell r="H34">
            <v>18383285146</v>
          </cell>
          <cell r="I34" t="str">
            <v>20机器人01班（本）</v>
          </cell>
          <cell r="P34">
            <v>18383285146</v>
          </cell>
        </row>
        <row r="35">
          <cell r="B35" t="str">
            <v>廖小宝</v>
          </cell>
          <cell r="C35" t="str">
            <v>男</v>
          </cell>
          <cell r="D35" t="str">
            <v>汉</v>
          </cell>
          <cell r="E35" t="str">
            <v>本科</v>
          </cell>
          <cell r="F35" t="str">
            <v>510623200007184919</v>
          </cell>
          <cell r="G35" t="str">
            <v>机器人工程</v>
          </cell>
          <cell r="H35">
            <v>18881079331</v>
          </cell>
          <cell r="I35" t="str">
            <v>20机器人01班（本）</v>
          </cell>
          <cell r="P35">
            <v>18881079331</v>
          </cell>
        </row>
        <row r="36">
          <cell r="B36" t="str">
            <v>焦懿</v>
          </cell>
          <cell r="C36" t="str">
            <v>男</v>
          </cell>
          <cell r="D36" t="str">
            <v>汉</v>
          </cell>
          <cell r="E36" t="str">
            <v>本科</v>
          </cell>
          <cell r="F36" t="str">
            <v>511622200210033416</v>
          </cell>
          <cell r="G36" t="str">
            <v>机器人工程</v>
          </cell>
          <cell r="H36">
            <v>13548438461</v>
          </cell>
          <cell r="I36" t="str">
            <v>20机器人01班（本）</v>
          </cell>
          <cell r="P36">
            <v>13548438461</v>
          </cell>
        </row>
        <row r="37">
          <cell r="B37" t="str">
            <v>徐铭杨</v>
          </cell>
          <cell r="C37" t="str">
            <v>男</v>
          </cell>
          <cell r="D37" t="str">
            <v>汉</v>
          </cell>
          <cell r="E37" t="str">
            <v>本科</v>
          </cell>
          <cell r="F37" t="str">
            <v>510703200011070711</v>
          </cell>
          <cell r="G37" t="str">
            <v>机器人工程</v>
          </cell>
          <cell r="H37">
            <v>18280799681</v>
          </cell>
          <cell r="I37" t="str">
            <v>20机器人01班（本）</v>
          </cell>
          <cell r="P37">
            <v>18280799681</v>
          </cell>
        </row>
        <row r="38">
          <cell r="B38" t="str">
            <v>郑嘉琪</v>
          </cell>
          <cell r="C38" t="str">
            <v>男</v>
          </cell>
          <cell r="D38" t="str">
            <v>汉</v>
          </cell>
          <cell r="E38" t="str">
            <v>本科</v>
          </cell>
          <cell r="F38" t="str">
            <v>511028200207198514</v>
          </cell>
          <cell r="G38" t="str">
            <v>机器人工程</v>
          </cell>
          <cell r="H38">
            <v>15984278958</v>
          </cell>
          <cell r="I38" t="str">
            <v>20机器人01班（本）</v>
          </cell>
          <cell r="P38">
            <v>15984278958</v>
          </cell>
        </row>
        <row r="39">
          <cell r="B39" t="str">
            <v>阿西拉举</v>
          </cell>
          <cell r="C39" t="str">
            <v>男</v>
          </cell>
          <cell r="D39" t="str">
            <v>彝</v>
          </cell>
          <cell r="E39" t="str">
            <v>本科</v>
          </cell>
          <cell r="F39" t="str">
            <v>513437199904265633</v>
          </cell>
          <cell r="G39" t="str">
            <v>机器人工程</v>
          </cell>
          <cell r="H39">
            <v>13154651560</v>
          </cell>
          <cell r="I39" t="str">
            <v>20机器人01班（本）</v>
          </cell>
          <cell r="P39">
            <v>13154651560</v>
          </cell>
        </row>
        <row r="40">
          <cell r="B40" t="str">
            <v>王文龙</v>
          </cell>
          <cell r="C40" t="str">
            <v>男</v>
          </cell>
          <cell r="D40" t="str">
            <v>汉</v>
          </cell>
          <cell r="E40" t="str">
            <v>本科</v>
          </cell>
          <cell r="F40" t="str">
            <v>513822200011259319</v>
          </cell>
          <cell r="G40" t="str">
            <v>机器人工程</v>
          </cell>
          <cell r="H40">
            <v>13568243753</v>
          </cell>
          <cell r="I40" t="str">
            <v>20机器人01班（本）</v>
          </cell>
          <cell r="P40">
            <v>13568243753</v>
          </cell>
        </row>
        <row r="41">
          <cell r="B41" t="str">
            <v>钟林</v>
          </cell>
          <cell r="C41" t="str">
            <v>男</v>
          </cell>
          <cell r="D41" t="str">
            <v>汉</v>
          </cell>
          <cell r="E41" t="str">
            <v>本科</v>
          </cell>
          <cell r="F41" t="str">
            <v>513822200010047656</v>
          </cell>
          <cell r="G41" t="str">
            <v>机器人工程</v>
          </cell>
          <cell r="H41">
            <v>13056603582</v>
          </cell>
          <cell r="I41" t="str">
            <v>20机器人01班（本）</v>
          </cell>
          <cell r="P41">
            <v>13056603582</v>
          </cell>
        </row>
        <row r="42">
          <cell r="B42" t="str">
            <v>苏卓</v>
          </cell>
          <cell r="C42" t="str">
            <v>男</v>
          </cell>
          <cell r="D42" t="str">
            <v>汉</v>
          </cell>
          <cell r="E42" t="str">
            <v>本科</v>
          </cell>
          <cell r="F42" t="str">
            <v>513824200210262118</v>
          </cell>
          <cell r="G42" t="str">
            <v>机器人工程</v>
          </cell>
          <cell r="H42">
            <v>17883008621</v>
          </cell>
          <cell r="I42" t="str">
            <v>20机器人01班（本）</v>
          </cell>
          <cell r="P42">
            <v>17883008621</v>
          </cell>
        </row>
        <row r="43">
          <cell r="B43" t="str">
            <v>周楠</v>
          </cell>
          <cell r="C43" t="str">
            <v>男</v>
          </cell>
          <cell r="D43" t="str">
            <v>汉</v>
          </cell>
          <cell r="E43" t="str">
            <v>本科</v>
          </cell>
          <cell r="F43" t="str">
            <v>513921200104098410</v>
          </cell>
          <cell r="G43" t="str">
            <v>机器人工程</v>
          </cell>
          <cell r="H43">
            <v>13108228968</v>
          </cell>
          <cell r="I43" t="str">
            <v>20机器人01班（本）</v>
          </cell>
          <cell r="P43">
            <v>13108228968</v>
          </cell>
        </row>
        <row r="44">
          <cell r="B44" t="str">
            <v>莫尚辉</v>
          </cell>
          <cell r="C44" t="str">
            <v>男</v>
          </cell>
          <cell r="D44" t="str">
            <v>汉</v>
          </cell>
          <cell r="E44" t="str">
            <v>本科</v>
          </cell>
          <cell r="F44" t="str">
            <v>513922200109203810</v>
          </cell>
          <cell r="G44" t="str">
            <v>机器人工程</v>
          </cell>
          <cell r="H44">
            <v>17628511832</v>
          </cell>
          <cell r="I44" t="str">
            <v>20机器人01班（本）</v>
          </cell>
          <cell r="P44">
            <v>17628511832</v>
          </cell>
        </row>
        <row r="45">
          <cell r="B45" t="str">
            <v>肖茂霞</v>
          </cell>
          <cell r="C45" t="str">
            <v>女</v>
          </cell>
          <cell r="D45" t="str">
            <v>汉</v>
          </cell>
          <cell r="E45" t="str">
            <v>本科</v>
          </cell>
          <cell r="F45" t="str">
            <v>513227200106284022</v>
          </cell>
          <cell r="G45" t="str">
            <v>机器人工程</v>
          </cell>
          <cell r="H45">
            <v>17790103845</v>
          </cell>
          <cell r="I45" t="str">
            <v>20机器人01班（本）</v>
          </cell>
          <cell r="P45">
            <v>17790103845</v>
          </cell>
        </row>
        <row r="46">
          <cell r="B46" t="str">
            <v>熊磊</v>
          </cell>
          <cell r="C46" t="str">
            <v>男</v>
          </cell>
          <cell r="D46" t="str">
            <v>汉</v>
          </cell>
          <cell r="E46" t="str">
            <v>本科</v>
          </cell>
          <cell r="F46" t="str">
            <v>510923200112224413</v>
          </cell>
          <cell r="G46" t="str">
            <v>机器人工程</v>
          </cell>
          <cell r="H46">
            <v>18728566263</v>
          </cell>
          <cell r="I46" t="str">
            <v>20机器人01班（本）</v>
          </cell>
          <cell r="P46">
            <v>18728566263</v>
          </cell>
        </row>
        <row r="47">
          <cell r="B47" t="str">
            <v>张建雄</v>
          </cell>
          <cell r="C47" t="str">
            <v>男</v>
          </cell>
          <cell r="D47" t="str">
            <v>汉</v>
          </cell>
          <cell r="E47" t="str">
            <v>本科</v>
          </cell>
          <cell r="F47" t="str">
            <v>440281200104016339</v>
          </cell>
          <cell r="G47" t="str">
            <v>机器人工程</v>
          </cell>
          <cell r="H47">
            <v>15992988849</v>
          </cell>
          <cell r="I47" t="str">
            <v>20机器人01班（本）</v>
          </cell>
          <cell r="P47">
            <v>15992988849</v>
          </cell>
        </row>
        <row r="48">
          <cell r="B48" t="str">
            <v>许翠玉</v>
          </cell>
          <cell r="C48" t="str">
            <v>女</v>
          </cell>
          <cell r="D48" t="str">
            <v>汉</v>
          </cell>
          <cell r="E48" t="str">
            <v>本科</v>
          </cell>
          <cell r="F48" t="str">
            <v>440923200006061026</v>
          </cell>
          <cell r="G48" t="str">
            <v>机器人工程</v>
          </cell>
          <cell r="H48">
            <v>13126010847</v>
          </cell>
          <cell r="I48" t="str">
            <v>20机器人01班（本）</v>
          </cell>
          <cell r="P48">
            <v>13126010847</v>
          </cell>
        </row>
        <row r="49">
          <cell r="B49" t="str">
            <v>黄婉珊</v>
          </cell>
          <cell r="C49" t="str">
            <v>女</v>
          </cell>
          <cell r="D49" t="str">
            <v>汉</v>
          </cell>
          <cell r="E49" t="str">
            <v>本科</v>
          </cell>
          <cell r="F49" t="str">
            <v>440981200011172840</v>
          </cell>
          <cell r="G49" t="str">
            <v>机器人工程</v>
          </cell>
          <cell r="H49">
            <v>13360284799</v>
          </cell>
          <cell r="I49" t="str">
            <v>20机器人01班（本）</v>
          </cell>
          <cell r="P49">
            <v>13360284799</v>
          </cell>
        </row>
        <row r="50">
          <cell r="B50" t="str">
            <v>毛志诚</v>
          </cell>
          <cell r="C50" t="str">
            <v>男</v>
          </cell>
          <cell r="D50" t="str">
            <v>汉</v>
          </cell>
          <cell r="E50" t="str">
            <v>本科</v>
          </cell>
          <cell r="F50" t="str">
            <v>411524200107301113</v>
          </cell>
          <cell r="G50" t="str">
            <v>机器人工程</v>
          </cell>
          <cell r="H50">
            <v>15224700386</v>
          </cell>
          <cell r="I50" t="str">
            <v>20机器人01班（本）</v>
          </cell>
          <cell r="P50">
            <v>15224700386</v>
          </cell>
        </row>
        <row r="51">
          <cell r="B51" t="str">
            <v>雷云蛟</v>
          </cell>
          <cell r="C51" t="str">
            <v>女</v>
          </cell>
          <cell r="D51" t="str">
            <v>汉</v>
          </cell>
          <cell r="E51" t="str">
            <v>本科</v>
          </cell>
          <cell r="F51" t="str">
            <v>152127200307253026</v>
          </cell>
          <cell r="G51" t="str">
            <v>机器人工程</v>
          </cell>
          <cell r="H51">
            <v>13190999732</v>
          </cell>
          <cell r="I51" t="str">
            <v>20机器人01班（本）</v>
          </cell>
          <cell r="P51">
            <v>13190999732</v>
          </cell>
        </row>
        <row r="52">
          <cell r="B52" t="str">
            <v>王烁</v>
          </cell>
          <cell r="C52" t="str">
            <v>男</v>
          </cell>
          <cell r="D52" t="str">
            <v>汉</v>
          </cell>
          <cell r="E52" t="str">
            <v>本科</v>
          </cell>
          <cell r="F52" t="str">
            <v>152827200110160916</v>
          </cell>
          <cell r="G52" t="str">
            <v>机器人工程</v>
          </cell>
          <cell r="H52">
            <v>13624783677</v>
          </cell>
          <cell r="I52" t="str">
            <v>20机器人01班（本）</v>
          </cell>
          <cell r="P52">
            <v>13624783677</v>
          </cell>
        </row>
        <row r="53">
          <cell r="B53" t="str">
            <v>姚远</v>
          </cell>
          <cell r="C53" t="str">
            <v>男</v>
          </cell>
          <cell r="D53" t="str">
            <v>汉</v>
          </cell>
          <cell r="E53" t="str">
            <v>本科</v>
          </cell>
          <cell r="F53" t="str">
            <v>152921200109284716</v>
          </cell>
          <cell r="G53" t="str">
            <v>机器人工程</v>
          </cell>
          <cell r="H53">
            <v>15048317390</v>
          </cell>
          <cell r="I53" t="str">
            <v>20机器人01班（本）</v>
          </cell>
          <cell r="P53">
            <v>15048317390</v>
          </cell>
        </row>
        <row r="54">
          <cell r="B54" t="str">
            <v>袁浩伟</v>
          </cell>
          <cell r="C54" t="str">
            <v>男</v>
          </cell>
          <cell r="D54" t="str">
            <v>汉</v>
          </cell>
          <cell r="E54" t="str">
            <v>本科</v>
          </cell>
          <cell r="F54" t="str">
            <v>152921200106070034</v>
          </cell>
          <cell r="G54" t="str">
            <v>机器人工程</v>
          </cell>
          <cell r="H54">
            <v>15248317397</v>
          </cell>
          <cell r="I54" t="str">
            <v>20机器人01班（本）</v>
          </cell>
          <cell r="P54">
            <v>15248317397</v>
          </cell>
        </row>
        <row r="55">
          <cell r="B55" t="str">
            <v>姜家文</v>
          </cell>
          <cell r="C55" t="str">
            <v>男</v>
          </cell>
          <cell r="D55" t="str">
            <v>汉</v>
          </cell>
          <cell r="E55" t="str">
            <v>本科</v>
          </cell>
          <cell r="F55" t="str">
            <v>150203200108144815</v>
          </cell>
          <cell r="G55" t="str">
            <v>机器人工程</v>
          </cell>
          <cell r="H55">
            <v>18547296976</v>
          </cell>
          <cell r="I55" t="str">
            <v>20机器人01班（本）</v>
          </cell>
          <cell r="P55">
            <v>18547296976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">
          <cell r="B1" t="str">
            <v>姓名</v>
          </cell>
          <cell r="C1" t="str">
            <v>性别</v>
          </cell>
          <cell r="D1" t="str">
            <v>民族</v>
          </cell>
          <cell r="E1" t="str">
            <v>学历层次</v>
          </cell>
          <cell r="F1" t="str">
            <v>身份证号码</v>
          </cell>
          <cell r="G1" t="str">
            <v>在校专业</v>
          </cell>
          <cell r="H1" t="str">
            <v>本人手机</v>
          </cell>
          <cell r="I1" t="str">
            <v>在校班级</v>
          </cell>
          <cell r="J1" t="str">
            <v>报考职业</v>
          </cell>
          <cell r="K1" t="str">
            <v>级别</v>
          </cell>
          <cell r="L1" t="str">
            <v>考试类型
（正考或补考）</v>
          </cell>
          <cell r="M1" t="str">
            <v>考试时间</v>
          </cell>
          <cell r="N1" t="str">
            <v>考生工作单位
（与申请表上的单位必须相同）</v>
          </cell>
          <cell r="O1" t="str">
            <v xml:space="preserve">累计工龄
(从事本职业）
</v>
          </cell>
          <cell r="P1" t="str">
            <v>本人手机</v>
          </cell>
        </row>
        <row r="2">
          <cell r="B2" t="str">
            <v>邓森</v>
          </cell>
          <cell r="C2" t="str">
            <v>男</v>
          </cell>
          <cell r="D2" t="str">
            <v>汉</v>
          </cell>
          <cell r="E2" t="str">
            <v>本科</v>
          </cell>
          <cell r="F2" t="str">
            <v>510302200112132012</v>
          </cell>
          <cell r="G2" t="str">
            <v>机械电子工程</v>
          </cell>
          <cell r="H2">
            <v>18227735721</v>
          </cell>
          <cell r="I2" t="str">
            <v>20机械工程01班</v>
          </cell>
          <cell r="P2">
            <v>18227735721</v>
          </cell>
        </row>
        <row r="3">
          <cell r="B3" t="str">
            <v>黄峻霖</v>
          </cell>
          <cell r="C3" t="str">
            <v>男</v>
          </cell>
          <cell r="D3" t="str">
            <v>汉</v>
          </cell>
          <cell r="E3" t="str">
            <v>本科</v>
          </cell>
          <cell r="F3" t="str">
            <v>510321200207238337</v>
          </cell>
          <cell r="G3" t="str">
            <v>机械电子工程</v>
          </cell>
          <cell r="H3">
            <v>15708138221</v>
          </cell>
          <cell r="I3" t="str">
            <v>20机械工程01班</v>
          </cell>
          <cell r="P3">
            <v>15708138221</v>
          </cell>
        </row>
        <row r="4">
          <cell r="B4" t="str">
            <v>谢文江</v>
          </cell>
          <cell r="C4" t="str">
            <v>男</v>
          </cell>
          <cell r="D4" t="str">
            <v>汉</v>
          </cell>
          <cell r="E4" t="str">
            <v>本科</v>
          </cell>
          <cell r="F4" t="str">
            <v>510183200005228331</v>
          </cell>
          <cell r="G4" t="str">
            <v>机械电子工程</v>
          </cell>
          <cell r="H4">
            <v>13668234890</v>
          </cell>
          <cell r="I4" t="str">
            <v>20机械工程01班</v>
          </cell>
          <cell r="P4">
            <v>13668234890</v>
          </cell>
        </row>
        <row r="5">
          <cell r="B5" t="str">
            <v>陈博</v>
          </cell>
          <cell r="C5" t="str">
            <v>男</v>
          </cell>
          <cell r="D5" t="str">
            <v>汉</v>
          </cell>
          <cell r="E5" t="str">
            <v>本科</v>
          </cell>
          <cell r="F5" t="str">
            <v>511923200010143971</v>
          </cell>
          <cell r="G5" t="str">
            <v>机械电子工程</v>
          </cell>
          <cell r="H5">
            <v>17345421258</v>
          </cell>
          <cell r="I5" t="str">
            <v>20机械工程01班</v>
          </cell>
          <cell r="P5">
            <v>17345421258</v>
          </cell>
        </row>
        <row r="6">
          <cell r="B6" t="str">
            <v>白文杰</v>
          </cell>
          <cell r="C6" t="str">
            <v>男</v>
          </cell>
          <cell r="D6" t="str">
            <v>汉</v>
          </cell>
          <cell r="E6" t="str">
            <v>本科</v>
          </cell>
          <cell r="F6" t="str">
            <v>622427200008286812</v>
          </cell>
          <cell r="G6" t="str">
            <v>机械电子工程</v>
          </cell>
          <cell r="H6">
            <v>18780348284</v>
          </cell>
          <cell r="I6" t="str">
            <v>20机械工程01班</v>
          </cell>
          <cell r="P6">
            <v>18780348284</v>
          </cell>
        </row>
        <row r="7">
          <cell r="B7" t="str">
            <v>徐帅</v>
          </cell>
          <cell r="C7" t="str">
            <v>男</v>
          </cell>
          <cell r="D7" t="str">
            <v>汉</v>
          </cell>
          <cell r="E7" t="str">
            <v>本科</v>
          </cell>
          <cell r="F7" t="str">
            <v>511522200110141211</v>
          </cell>
          <cell r="G7" t="str">
            <v>机械电子工程</v>
          </cell>
          <cell r="H7">
            <v>15760087302</v>
          </cell>
          <cell r="I7" t="str">
            <v>20机械工程01班</v>
          </cell>
          <cell r="P7">
            <v>15760087302</v>
          </cell>
        </row>
        <row r="8">
          <cell r="B8" t="str">
            <v>李鸿</v>
          </cell>
          <cell r="C8" t="str">
            <v>男</v>
          </cell>
          <cell r="D8" t="str">
            <v>汉</v>
          </cell>
          <cell r="E8" t="str">
            <v>本科</v>
          </cell>
          <cell r="F8" t="str">
            <v>511523200202183095</v>
          </cell>
          <cell r="G8" t="str">
            <v>机械电子工程</v>
          </cell>
          <cell r="H8">
            <v>18780602714</v>
          </cell>
          <cell r="I8" t="str">
            <v>20机械工程01班</v>
          </cell>
          <cell r="P8">
            <v>18780602714</v>
          </cell>
        </row>
        <row r="9">
          <cell r="B9" t="str">
            <v>李国城</v>
          </cell>
          <cell r="C9" t="str">
            <v>男</v>
          </cell>
          <cell r="D9" t="str">
            <v>汉</v>
          </cell>
          <cell r="E9" t="str">
            <v>本科</v>
          </cell>
          <cell r="F9" t="str">
            <v>511528200104271819</v>
          </cell>
          <cell r="G9" t="str">
            <v>机械电子工程</v>
          </cell>
          <cell r="H9">
            <v>18780655529</v>
          </cell>
          <cell r="I9" t="str">
            <v>20机械工程01班</v>
          </cell>
          <cell r="P9">
            <v>18780655529</v>
          </cell>
        </row>
        <row r="10">
          <cell r="B10" t="str">
            <v>易艳</v>
          </cell>
          <cell r="C10" t="str">
            <v>女</v>
          </cell>
          <cell r="D10" t="str">
            <v>汉</v>
          </cell>
          <cell r="E10" t="str">
            <v>本科</v>
          </cell>
          <cell r="F10" t="str">
            <v>510724200001183749</v>
          </cell>
          <cell r="G10" t="str">
            <v>机械电子工程</v>
          </cell>
          <cell r="H10">
            <v>13281553863</v>
          </cell>
          <cell r="I10" t="str">
            <v>20机械工程01班</v>
          </cell>
          <cell r="P10">
            <v>13281553863</v>
          </cell>
        </row>
        <row r="11">
          <cell r="B11" t="str">
            <v>文永康</v>
          </cell>
          <cell r="C11" t="str">
            <v>男</v>
          </cell>
          <cell r="D11" t="str">
            <v>汉</v>
          </cell>
          <cell r="E11" t="str">
            <v>本科</v>
          </cell>
          <cell r="F11" t="str">
            <v>511524200003044478</v>
          </cell>
          <cell r="G11" t="str">
            <v>机械电子工程</v>
          </cell>
          <cell r="H11">
            <v>19158950304</v>
          </cell>
          <cell r="I11" t="str">
            <v>20机械工程01班</v>
          </cell>
          <cell r="P11">
            <v>19158950304</v>
          </cell>
        </row>
        <row r="12">
          <cell r="B12" t="str">
            <v>曾双权</v>
          </cell>
          <cell r="C12" t="str">
            <v>男</v>
          </cell>
          <cell r="D12" t="str">
            <v>汉</v>
          </cell>
          <cell r="E12" t="str">
            <v>本科</v>
          </cell>
          <cell r="F12" t="str">
            <v>513701200102035911</v>
          </cell>
          <cell r="G12" t="str">
            <v>机械电子工程</v>
          </cell>
          <cell r="H12">
            <v>15520229581</v>
          </cell>
          <cell r="I12" t="str">
            <v>20机械工程01班</v>
          </cell>
          <cell r="P12">
            <v>15520229581</v>
          </cell>
        </row>
        <row r="13">
          <cell r="B13" t="str">
            <v>冯迎</v>
          </cell>
          <cell r="C13" t="str">
            <v>男</v>
          </cell>
          <cell r="D13" t="str">
            <v>汉</v>
          </cell>
          <cell r="E13" t="str">
            <v>本科</v>
          </cell>
          <cell r="F13" t="str">
            <v>513701200202123513</v>
          </cell>
          <cell r="G13" t="str">
            <v>机械电子工程</v>
          </cell>
          <cell r="H13">
            <v>18080802125</v>
          </cell>
          <cell r="I13" t="str">
            <v>20机械工程01班</v>
          </cell>
          <cell r="P13">
            <v>18080802125</v>
          </cell>
        </row>
        <row r="14">
          <cell r="B14" t="str">
            <v>章浩</v>
          </cell>
          <cell r="C14" t="str">
            <v>男</v>
          </cell>
          <cell r="D14" t="str">
            <v>汉</v>
          </cell>
          <cell r="E14" t="str">
            <v>本科</v>
          </cell>
          <cell r="F14" t="str">
            <v>511527200109026517</v>
          </cell>
          <cell r="G14" t="str">
            <v>机械电子工程</v>
          </cell>
          <cell r="H14">
            <v>13219519163</v>
          </cell>
          <cell r="I14" t="str">
            <v>20机械工程01班</v>
          </cell>
          <cell r="P14">
            <v>13219519163</v>
          </cell>
        </row>
        <row r="15">
          <cell r="B15" t="str">
            <v>陈国栋</v>
          </cell>
          <cell r="C15" t="str">
            <v>男</v>
          </cell>
          <cell r="D15" t="str">
            <v>汉</v>
          </cell>
          <cell r="E15" t="str">
            <v>本科</v>
          </cell>
          <cell r="F15" t="str">
            <v>511527200207085318</v>
          </cell>
          <cell r="G15" t="str">
            <v>机械电子工程</v>
          </cell>
          <cell r="H15">
            <v>15283665439</v>
          </cell>
          <cell r="I15" t="str">
            <v>20机械工程01班</v>
          </cell>
          <cell r="P15">
            <v>15283665439</v>
          </cell>
        </row>
        <row r="16">
          <cell r="B16" t="str">
            <v>吴青松</v>
          </cell>
          <cell r="C16" t="str">
            <v>男</v>
          </cell>
          <cell r="D16" t="str">
            <v>汉</v>
          </cell>
          <cell r="E16" t="str">
            <v>本科</v>
          </cell>
          <cell r="F16" t="str">
            <v>511922200108154277</v>
          </cell>
          <cell r="G16" t="str">
            <v>机械电子工程</v>
          </cell>
          <cell r="H16">
            <v>13890170142</v>
          </cell>
          <cell r="I16" t="str">
            <v>20机械工程01班</v>
          </cell>
          <cell r="P16">
            <v>13890170142</v>
          </cell>
        </row>
        <row r="17">
          <cell r="B17" t="str">
            <v>朱治国</v>
          </cell>
          <cell r="C17" t="str">
            <v>男</v>
          </cell>
          <cell r="D17" t="str">
            <v>汉</v>
          </cell>
          <cell r="E17" t="str">
            <v>本科</v>
          </cell>
          <cell r="F17" t="str">
            <v>511528200102116612</v>
          </cell>
          <cell r="G17" t="str">
            <v>机械电子工程</v>
          </cell>
          <cell r="H17">
            <v>15183153358</v>
          </cell>
          <cell r="I17" t="str">
            <v>20机械工程01班</v>
          </cell>
          <cell r="P17">
            <v>15183153358</v>
          </cell>
        </row>
        <row r="18">
          <cell r="B18" t="str">
            <v>吕兴隆</v>
          </cell>
          <cell r="C18" t="str">
            <v>男</v>
          </cell>
          <cell r="D18" t="str">
            <v>汉</v>
          </cell>
          <cell r="E18" t="str">
            <v>本科</v>
          </cell>
          <cell r="F18" t="str">
            <v>510322200012173816</v>
          </cell>
          <cell r="G18" t="str">
            <v>机械电子工程</v>
          </cell>
          <cell r="H18">
            <v>17383469628</v>
          </cell>
          <cell r="I18" t="str">
            <v>20机械工程01班</v>
          </cell>
          <cell r="P18">
            <v>17383469628</v>
          </cell>
        </row>
        <row r="19">
          <cell r="B19" t="str">
            <v>龙承鸿</v>
          </cell>
          <cell r="C19" t="str">
            <v>男</v>
          </cell>
          <cell r="D19" t="str">
            <v>汉</v>
          </cell>
          <cell r="E19" t="str">
            <v>本科</v>
          </cell>
          <cell r="F19" t="str">
            <v>510322200108268131</v>
          </cell>
          <cell r="G19" t="str">
            <v>机械电子工程</v>
          </cell>
          <cell r="H19">
            <v>19983704279</v>
          </cell>
          <cell r="I19" t="str">
            <v>20机械工程01班</v>
          </cell>
          <cell r="P19">
            <v>19983704279</v>
          </cell>
        </row>
        <row r="20">
          <cell r="B20" t="str">
            <v>姚坤朋</v>
          </cell>
          <cell r="C20" t="str">
            <v>男</v>
          </cell>
          <cell r="D20" t="str">
            <v>汉</v>
          </cell>
          <cell r="E20" t="str">
            <v>本科</v>
          </cell>
          <cell r="F20" t="str">
            <v>510823200102159632</v>
          </cell>
          <cell r="G20" t="str">
            <v>机械电子工程</v>
          </cell>
          <cell r="H20">
            <v>15892283140</v>
          </cell>
          <cell r="I20" t="str">
            <v>20机械工程01班</v>
          </cell>
          <cell r="P20">
            <v>15892283140</v>
          </cell>
        </row>
        <row r="21">
          <cell r="B21" t="str">
            <v>刘富文</v>
          </cell>
          <cell r="C21" t="str">
            <v>男</v>
          </cell>
          <cell r="D21" t="str">
            <v>汉</v>
          </cell>
          <cell r="E21" t="str">
            <v>本科</v>
          </cell>
          <cell r="F21" t="str">
            <v>511123200205047337</v>
          </cell>
          <cell r="G21" t="str">
            <v>机械电子工程</v>
          </cell>
          <cell r="H21">
            <v>19950635587</v>
          </cell>
          <cell r="I21" t="str">
            <v>20机械工程01班</v>
          </cell>
          <cell r="P21">
            <v>19950635587</v>
          </cell>
        </row>
        <row r="22">
          <cell r="B22" t="str">
            <v>廖艳玲</v>
          </cell>
          <cell r="C22" t="str">
            <v>女</v>
          </cell>
          <cell r="D22" t="str">
            <v>汉</v>
          </cell>
          <cell r="E22" t="str">
            <v>本科</v>
          </cell>
          <cell r="F22" t="str">
            <v>511621200111290883</v>
          </cell>
          <cell r="G22" t="str">
            <v>机械电子工程</v>
          </cell>
          <cell r="H22">
            <v>18398569553</v>
          </cell>
          <cell r="I22" t="str">
            <v>20机械工程01班</v>
          </cell>
          <cell r="P22">
            <v>18398569553</v>
          </cell>
        </row>
        <row r="23">
          <cell r="B23" t="str">
            <v>孙长顺</v>
          </cell>
          <cell r="C23" t="str">
            <v>男</v>
          </cell>
          <cell r="D23" t="str">
            <v>汉</v>
          </cell>
          <cell r="E23" t="str">
            <v>本科</v>
          </cell>
          <cell r="F23" t="str">
            <v>510812200009201518</v>
          </cell>
          <cell r="G23" t="str">
            <v>机械电子工程</v>
          </cell>
          <cell r="H23">
            <v>18284085075</v>
          </cell>
          <cell r="I23" t="str">
            <v>20机械工程01班</v>
          </cell>
          <cell r="P23">
            <v>18284085075</v>
          </cell>
        </row>
        <row r="24">
          <cell r="B24" t="str">
            <v>李翀</v>
          </cell>
          <cell r="C24" t="str">
            <v>男</v>
          </cell>
          <cell r="D24" t="str">
            <v>汉</v>
          </cell>
          <cell r="E24" t="str">
            <v>本科</v>
          </cell>
          <cell r="F24" t="str">
            <v>511622200210224618</v>
          </cell>
          <cell r="G24" t="str">
            <v>机械电子工程</v>
          </cell>
          <cell r="H24">
            <v>18682645971</v>
          </cell>
          <cell r="I24" t="str">
            <v>20机械工程01班</v>
          </cell>
          <cell r="P24">
            <v>18682645971</v>
          </cell>
        </row>
        <row r="25">
          <cell r="B25" t="str">
            <v>余建</v>
          </cell>
          <cell r="C25" t="str">
            <v>男</v>
          </cell>
          <cell r="D25" t="str">
            <v>汉</v>
          </cell>
          <cell r="E25" t="str">
            <v>本科</v>
          </cell>
          <cell r="F25" t="str">
            <v>510821200207018817</v>
          </cell>
          <cell r="G25" t="str">
            <v>机械电子工程</v>
          </cell>
          <cell r="H25">
            <v>18582979728</v>
          </cell>
          <cell r="I25" t="str">
            <v>20机械工程01班</v>
          </cell>
          <cell r="P25">
            <v>18582979728</v>
          </cell>
        </row>
        <row r="26">
          <cell r="B26" t="str">
            <v>刘金武</v>
          </cell>
          <cell r="C26" t="str">
            <v>男</v>
          </cell>
          <cell r="D26" t="str">
            <v>汉</v>
          </cell>
          <cell r="E26" t="str">
            <v>本科</v>
          </cell>
          <cell r="F26" t="str">
            <v>511623200206010955</v>
          </cell>
          <cell r="G26" t="str">
            <v>机械电子工程</v>
          </cell>
          <cell r="H26">
            <v>18881062326</v>
          </cell>
          <cell r="I26" t="str">
            <v>20机械工程01班</v>
          </cell>
          <cell r="P26">
            <v>18881062326</v>
          </cell>
        </row>
        <row r="27">
          <cell r="B27" t="str">
            <v>李启浩</v>
          </cell>
          <cell r="C27" t="str">
            <v>男</v>
          </cell>
          <cell r="D27" t="str">
            <v>汉</v>
          </cell>
          <cell r="E27" t="str">
            <v>本科</v>
          </cell>
          <cell r="F27" t="str">
            <v>510521200206055855</v>
          </cell>
          <cell r="G27" t="str">
            <v>机械电子工程</v>
          </cell>
          <cell r="H27">
            <v>17738879974</v>
          </cell>
          <cell r="I27" t="str">
            <v>20机械工程01班</v>
          </cell>
          <cell r="P27">
            <v>17738879974</v>
          </cell>
        </row>
        <row r="28">
          <cell r="B28" t="str">
            <v>唐绪豪</v>
          </cell>
          <cell r="C28" t="str">
            <v>男</v>
          </cell>
          <cell r="D28" t="str">
            <v>汉</v>
          </cell>
          <cell r="E28" t="str">
            <v>本科</v>
          </cell>
          <cell r="F28" t="str">
            <v>51178120030215785X</v>
          </cell>
          <cell r="G28" t="str">
            <v>机械电子工程</v>
          </cell>
          <cell r="H28">
            <v>19934091858</v>
          </cell>
          <cell r="I28" t="str">
            <v>20机械工程01班</v>
          </cell>
          <cell r="P28">
            <v>19934091858</v>
          </cell>
        </row>
        <row r="29">
          <cell r="B29" t="str">
            <v>饶旭</v>
          </cell>
          <cell r="C29" t="str">
            <v>男</v>
          </cell>
          <cell r="D29" t="str">
            <v>汉</v>
          </cell>
          <cell r="E29" t="str">
            <v>本科</v>
          </cell>
          <cell r="F29" t="str">
            <v>511781200103107091</v>
          </cell>
          <cell r="G29" t="str">
            <v>机械电子工程</v>
          </cell>
          <cell r="H29">
            <v>18123196590</v>
          </cell>
          <cell r="I29" t="str">
            <v>20机械工程01班</v>
          </cell>
          <cell r="P29">
            <v>18123196590</v>
          </cell>
        </row>
        <row r="30">
          <cell r="B30" t="str">
            <v>黄山泰</v>
          </cell>
          <cell r="C30" t="str">
            <v>男</v>
          </cell>
          <cell r="D30" t="str">
            <v>汉</v>
          </cell>
          <cell r="E30" t="str">
            <v>本科</v>
          </cell>
          <cell r="F30" t="str">
            <v>510923200012300538</v>
          </cell>
          <cell r="G30" t="str">
            <v>机械电子工程</v>
          </cell>
          <cell r="H30">
            <v>13568707065</v>
          </cell>
          <cell r="I30" t="str">
            <v>20机械工程01班</v>
          </cell>
          <cell r="P30">
            <v>13568707065</v>
          </cell>
        </row>
        <row r="31">
          <cell r="B31" t="str">
            <v>刘俊甫</v>
          </cell>
          <cell r="C31" t="str">
            <v>男</v>
          </cell>
          <cell r="D31" t="str">
            <v>汉</v>
          </cell>
          <cell r="E31" t="str">
            <v>本科</v>
          </cell>
          <cell r="F31" t="str">
            <v>51132120020501631X</v>
          </cell>
          <cell r="G31" t="str">
            <v>机械电子工程</v>
          </cell>
          <cell r="H31">
            <v>15775804118</v>
          </cell>
          <cell r="I31" t="str">
            <v>20机械工程01班</v>
          </cell>
          <cell r="P31">
            <v>15775804118</v>
          </cell>
        </row>
        <row r="32">
          <cell r="B32" t="str">
            <v>汪航</v>
          </cell>
          <cell r="C32" t="str">
            <v>男</v>
          </cell>
          <cell r="D32" t="str">
            <v>汉</v>
          </cell>
          <cell r="E32" t="str">
            <v>本科</v>
          </cell>
          <cell r="F32" t="str">
            <v>511321200105202916</v>
          </cell>
          <cell r="G32" t="str">
            <v>机械电子工程</v>
          </cell>
          <cell r="H32">
            <v>17361310605</v>
          </cell>
          <cell r="I32" t="str">
            <v>20机械工程01班</v>
          </cell>
          <cell r="P32">
            <v>17361310605</v>
          </cell>
        </row>
        <row r="33">
          <cell r="B33" t="str">
            <v>赵江坤</v>
          </cell>
          <cell r="C33" t="str">
            <v>男</v>
          </cell>
          <cell r="D33" t="str">
            <v>汉</v>
          </cell>
          <cell r="E33" t="str">
            <v>本科</v>
          </cell>
          <cell r="F33" t="str">
            <v>511325200104213117</v>
          </cell>
          <cell r="G33" t="str">
            <v>机械电子工程</v>
          </cell>
          <cell r="H33">
            <v>13408171379</v>
          </cell>
          <cell r="I33" t="str">
            <v>20机械工程01班</v>
          </cell>
          <cell r="P33">
            <v>13408171379</v>
          </cell>
        </row>
        <row r="34">
          <cell r="B34" t="str">
            <v>张成</v>
          </cell>
          <cell r="C34" t="str">
            <v>男</v>
          </cell>
          <cell r="D34" t="str">
            <v>汉</v>
          </cell>
          <cell r="E34" t="str">
            <v>本科</v>
          </cell>
          <cell r="F34" t="str">
            <v>511325200006191612</v>
          </cell>
          <cell r="G34" t="str">
            <v>机械电子工程</v>
          </cell>
          <cell r="H34">
            <v>18582157329</v>
          </cell>
          <cell r="I34" t="str">
            <v>20机械工程01班</v>
          </cell>
          <cell r="P34">
            <v>18582157329</v>
          </cell>
        </row>
        <row r="35">
          <cell r="B35" t="str">
            <v>闫庭松</v>
          </cell>
          <cell r="C35" t="str">
            <v>男</v>
          </cell>
          <cell r="D35" t="str">
            <v>汉</v>
          </cell>
          <cell r="E35" t="str">
            <v>本科</v>
          </cell>
          <cell r="F35" t="str">
            <v>510902200101239159</v>
          </cell>
          <cell r="G35" t="str">
            <v>机械电子工程</v>
          </cell>
          <cell r="H35">
            <v>14780061881</v>
          </cell>
          <cell r="I35" t="str">
            <v>20机械工程01班</v>
          </cell>
          <cell r="P35">
            <v>14780061881</v>
          </cell>
        </row>
        <row r="36">
          <cell r="B36" t="str">
            <v>肖忠麒</v>
          </cell>
          <cell r="C36" t="str">
            <v>男</v>
          </cell>
          <cell r="D36" t="str">
            <v>汉</v>
          </cell>
          <cell r="E36" t="str">
            <v>本科</v>
          </cell>
          <cell r="F36" t="str">
            <v>511724200205020053</v>
          </cell>
          <cell r="G36" t="str">
            <v>机械电子工程</v>
          </cell>
          <cell r="H36">
            <v>15228052288</v>
          </cell>
          <cell r="I36" t="str">
            <v>20机械工程01班</v>
          </cell>
          <cell r="P36">
            <v>15228052288</v>
          </cell>
        </row>
        <row r="37">
          <cell r="B37" t="str">
            <v>张辉</v>
          </cell>
          <cell r="C37" t="str">
            <v>男</v>
          </cell>
          <cell r="D37" t="str">
            <v>汉</v>
          </cell>
          <cell r="E37" t="str">
            <v>本科</v>
          </cell>
          <cell r="F37" t="str">
            <v>510525200306233634</v>
          </cell>
          <cell r="G37" t="str">
            <v>机械电子工程</v>
          </cell>
          <cell r="H37">
            <v>15386593823</v>
          </cell>
          <cell r="I37" t="str">
            <v>20机械工程01班</v>
          </cell>
          <cell r="P37">
            <v>15386593823</v>
          </cell>
        </row>
        <row r="38">
          <cell r="B38" t="str">
            <v>李虹位</v>
          </cell>
          <cell r="C38" t="str">
            <v>男</v>
          </cell>
          <cell r="D38" t="str">
            <v>汉</v>
          </cell>
          <cell r="E38" t="str">
            <v>本科</v>
          </cell>
          <cell r="F38" t="str">
            <v>511324200108034638</v>
          </cell>
          <cell r="G38" t="str">
            <v>机械电子工程</v>
          </cell>
          <cell r="H38">
            <v>16608221756</v>
          </cell>
          <cell r="I38" t="str">
            <v>20机械工程01班</v>
          </cell>
          <cell r="P38">
            <v>16608221756</v>
          </cell>
        </row>
        <row r="39">
          <cell r="B39" t="str">
            <v>邓家豪</v>
          </cell>
          <cell r="C39" t="str">
            <v>男</v>
          </cell>
          <cell r="D39" t="str">
            <v>汉</v>
          </cell>
          <cell r="E39" t="str">
            <v>本科</v>
          </cell>
          <cell r="F39" t="str">
            <v>51132320010826527X</v>
          </cell>
          <cell r="G39" t="str">
            <v>机械电子工程</v>
          </cell>
          <cell r="H39">
            <v>15775880224</v>
          </cell>
          <cell r="I39" t="str">
            <v>20机械工程01班</v>
          </cell>
          <cell r="P39">
            <v>15775880224</v>
          </cell>
        </row>
        <row r="40">
          <cell r="B40" t="str">
            <v>沈浪</v>
          </cell>
          <cell r="C40" t="str">
            <v>男</v>
          </cell>
          <cell r="D40" t="str">
            <v>汉</v>
          </cell>
          <cell r="E40" t="str">
            <v>本科</v>
          </cell>
          <cell r="F40" t="str">
            <v>511323200312082673</v>
          </cell>
          <cell r="G40" t="str">
            <v>机械电子工程</v>
          </cell>
          <cell r="H40">
            <v>18582227181</v>
          </cell>
          <cell r="I40" t="str">
            <v>20机械工程01班</v>
          </cell>
          <cell r="P40">
            <v>18582227181</v>
          </cell>
        </row>
        <row r="41">
          <cell r="B41" t="str">
            <v>王长帅</v>
          </cell>
          <cell r="C41" t="str">
            <v>男</v>
          </cell>
          <cell r="D41" t="str">
            <v>汉</v>
          </cell>
          <cell r="E41" t="str">
            <v>本科</v>
          </cell>
          <cell r="F41" t="str">
            <v>511724200007182078</v>
          </cell>
          <cell r="G41" t="str">
            <v>机械电子工程</v>
          </cell>
          <cell r="H41">
            <v>18096266431</v>
          </cell>
          <cell r="I41" t="str">
            <v>20机械工程01班</v>
          </cell>
          <cell r="P41">
            <v>18096266431</v>
          </cell>
        </row>
        <row r="42">
          <cell r="B42" t="str">
            <v>宾成磊</v>
          </cell>
          <cell r="C42" t="str">
            <v>男</v>
          </cell>
          <cell r="D42" t="str">
            <v>汉</v>
          </cell>
          <cell r="E42" t="str">
            <v>本科</v>
          </cell>
          <cell r="F42" t="str">
            <v>511025200201178492</v>
          </cell>
          <cell r="G42" t="str">
            <v>机械电子工程</v>
          </cell>
          <cell r="H42">
            <v>15884882804</v>
          </cell>
          <cell r="I42" t="str">
            <v>20机械工程01班</v>
          </cell>
          <cell r="P42">
            <v>15884882804</v>
          </cell>
        </row>
        <row r="43">
          <cell r="B43" t="str">
            <v>李豪</v>
          </cell>
          <cell r="C43" t="str">
            <v>男</v>
          </cell>
          <cell r="D43" t="str">
            <v>汉</v>
          </cell>
          <cell r="E43" t="str">
            <v>本科</v>
          </cell>
          <cell r="F43" t="str">
            <v>513030200009307437</v>
          </cell>
          <cell r="G43" t="str">
            <v>机械电子工程</v>
          </cell>
          <cell r="H43">
            <v>13198446226</v>
          </cell>
          <cell r="I43" t="str">
            <v>20机械工程01班</v>
          </cell>
          <cell r="P43">
            <v>13198446226</v>
          </cell>
        </row>
        <row r="44">
          <cell r="B44" t="str">
            <v>张晓海</v>
          </cell>
          <cell r="C44" t="str">
            <v>男</v>
          </cell>
          <cell r="D44" t="str">
            <v>汉</v>
          </cell>
          <cell r="E44" t="str">
            <v>本科</v>
          </cell>
          <cell r="F44" t="str">
            <v>511725200111053416</v>
          </cell>
          <cell r="G44" t="str">
            <v>机械电子工程</v>
          </cell>
          <cell r="H44">
            <v>18384881590</v>
          </cell>
          <cell r="I44" t="str">
            <v>20机械工程01班</v>
          </cell>
          <cell r="P44">
            <v>18384881590</v>
          </cell>
        </row>
        <row r="45">
          <cell r="B45" t="str">
            <v>王延煜</v>
          </cell>
          <cell r="C45" t="str">
            <v>男</v>
          </cell>
          <cell r="D45" t="str">
            <v>汉</v>
          </cell>
          <cell r="E45" t="str">
            <v>本科</v>
          </cell>
          <cell r="F45" t="str">
            <v>511025200108163552</v>
          </cell>
          <cell r="G45" t="str">
            <v>机械电子工程</v>
          </cell>
          <cell r="H45">
            <v>13086639268</v>
          </cell>
          <cell r="I45" t="str">
            <v>20机械工程01班</v>
          </cell>
          <cell r="P45">
            <v>13086639268</v>
          </cell>
        </row>
        <row r="46">
          <cell r="B46" t="str">
            <v>刘恒</v>
          </cell>
          <cell r="C46" t="str">
            <v>男</v>
          </cell>
          <cell r="D46" t="str">
            <v>汉</v>
          </cell>
          <cell r="E46" t="str">
            <v>本科</v>
          </cell>
          <cell r="F46" t="str">
            <v>511024200205065632</v>
          </cell>
          <cell r="G46" t="str">
            <v>机械电子工程</v>
          </cell>
          <cell r="H46">
            <v>19881389785</v>
          </cell>
          <cell r="I46" t="str">
            <v>20机械工程01班</v>
          </cell>
          <cell r="P46">
            <v>19881389785</v>
          </cell>
        </row>
        <row r="47">
          <cell r="B47" t="str">
            <v>张加非</v>
          </cell>
          <cell r="C47" t="str">
            <v>男</v>
          </cell>
          <cell r="D47" t="str">
            <v>汉</v>
          </cell>
          <cell r="E47" t="str">
            <v>本科</v>
          </cell>
          <cell r="F47" t="str">
            <v>51150219991014601X</v>
          </cell>
          <cell r="G47" t="str">
            <v>机械电子工程</v>
          </cell>
          <cell r="H47">
            <v>15775916948</v>
          </cell>
          <cell r="I47" t="str">
            <v>20机械工程01班</v>
          </cell>
          <cell r="P47">
            <v>15775916948</v>
          </cell>
        </row>
        <row r="48">
          <cell r="B48" t="str">
            <v>刘建亿</v>
          </cell>
          <cell r="C48" t="str">
            <v>男</v>
          </cell>
          <cell r="D48" t="str">
            <v>汉</v>
          </cell>
          <cell r="E48" t="str">
            <v>本科</v>
          </cell>
          <cell r="F48" t="str">
            <v>511028200206289537</v>
          </cell>
          <cell r="G48" t="str">
            <v>机械电子工程</v>
          </cell>
          <cell r="H48">
            <v>15775930018</v>
          </cell>
          <cell r="I48" t="str">
            <v>20机械工程01班</v>
          </cell>
          <cell r="P48">
            <v>15775930018</v>
          </cell>
        </row>
        <row r="49">
          <cell r="B49" t="str">
            <v>张小林</v>
          </cell>
          <cell r="C49" t="str">
            <v>男</v>
          </cell>
          <cell r="D49" t="str">
            <v>汉</v>
          </cell>
          <cell r="E49" t="str">
            <v>本科</v>
          </cell>
          <cell r="F49" t="str">
            <v>513701200202192834</v>
          </cell>
          <cell r="G49" t="str">
            <v>机械电子工程</v>
          </cell>
          <cell r="H49">
            <v>18382881657</v>
          </cell>
          <cell r="I49" t="str">
            <v>20机械工程01班</v>
          </cell>
          <cell r="P49">
            <v>18382881657</v>
          </cell>
        </row>
        <row r="50">
          <cell r="B50" t="str">
            <v>王卓</v>
          </cell>
          <cell r="C50" t="str">
            <v>男</v>
          </cell>
          <cell r="D50" t="str">
            <v>汉</v>
          </cell>
          <cell r="E50" t="str">
            <v>本科</v>
          </cell>
          <cell r="F50" t="str">
            <v>513821200203141837</v>
          </cell>
          <cell r="G50" t="str">
            <v>机械电子工程</v>
          </cell>
          <cell r="H50">
            <v>15883345540</v>
          </cell>
          <cell r="I50" t="str">
            <v>20机械工程01班</v>
          </cell>
          <cell r="P50">
            <v>15883345540</v>
          </cell>
        </row>
        <row r="51">
          <cell r="B51" t="str">
            <v>鲜潇</v>
          </cell>
          <cell r="C51" t="str">
            <v>男</v>
          </cell>
          <cell r="D51" t="str">
            <v>汉</v>
          </cell>
          <cell r="E51" t="str">
            <v>本科</v>
          </cell>
          <cell r="F51" t="str">
            <v>511423200007064212</v>
          </cell>
          <cell r="G51" t="str">
            <v>机械电子工程</v>
          </cell>
          <cell r="H51">
            <v>17721849046</v>
          </cell>
          <cell r="I51" t="str">
            <v>20机械工程01班</v>
          </cell>
          <cell r="P51">
            <v>17721849046</v>
          </cell>
        </row>
        <row r="52">
          <cell r="B52" t="str">
            <v>陈雷</v>
          </cell>
          <cell r="C52" t="str">
            <v>男</v>
          </cell>
          <cell r="D52" t="str">
            <v>汉</v>
          </cell>
          <cell r="E52" t="str">
            <v>本科</v>
          </cell>
          <cell r="F52" t="str">
            <v>513901200108154517</v>
          </cell>
          <cell r="G52" t="str">
            <v>机械电子工程</v>
          </cell>
          <cell r="H52">
            <v>15883237040</v>
          </cell>
          <cell r="I52" t="str">
            <v>20机械工程01班</v>
          </cell>
          <cell r="P52">
            <v>15883237040</v>
          </cell>
        </row>
        <row r="53">
          <cell r="B53" t="str">
            <v>杨小宇</v>
          </cell>
          <cell r="C53" t="str">
            <v>男</v>
          </cell>
          <cell r="D53" t="str">
            <v>汉</v>
          </cell>
          <cell r="E53" t="str">
            <v>本科</v>
          </cell>
          <cell r="F53" t="str">
            <v>513921200110206238</v>
          </cell>
          <cell r="G53" t="str">
            <v>机械电子工程</v>
          </cell>
          <cell r="H53">
            <v>18628831891</v>
          </cell>
          <cell r="I53" t="str">
            <v>20机械工程01班</v>
          </cell>
          <cell r="P53">
            <v>18628831891</v>
          </cell>
        </row>
        <row r="54">
          <cell r="B54" t="str">
            <v>罗鸿文</v>
          </cell>
          <cell r="C54" t="str">
            <v>男</v>
          </cell>
          <cell r="D54" t="str">
            <v>汉</v>
          </cell>
          <cell r="E54" t="str">
            <v>本科</v>
          </cell>
          <cell r="F54" t="str">
            <v>513922200009010878</v>
          </cell>
          <cell r="G54" t="str">
            <v>机械电子工程</v>
          </cell>
          <cell r="H54">
            <v>17781395557</v>
          </cell>
          <cell r="I54" t="str">
            <v>20机械工程01班</v>
          </cell>
          <cell r="P54">
            <v>17781395557</v>
          </cell>
        </row>
        <row r="55">
          <cell r="B55" t="str">
            <v>黄勇</v>
          </cell>
          <cell r="C55" t="str">
            <v>男</v>
          </cell>
          <cell r="D55" t="str">
            <v>汉</v>
          </cell>
          <cell r="E55" t="str">
            <v>本科</v>
          </cell>
          <cell r="F55" t="str">
            <v>513422200104252712</v>
          </cell>
          <cell r="G55" t="str">
            <v>机械电子工程</v>
          </cell>
          <cell r="H55">
            <v>17260843362</v>
          </cell>
          <cell r="I55" t="str">
            <v>20机械工程01班</v>
          </cell>
          <cell r="P55">
            <v>17260843362</v>
          </cell>
        </row>
        <row r="56">
          <cell r="B56" t="str">
            <v>胡德华</v>
          </cell>
          <cell r="C56" t="str">
            <v>男</v>
          </cell>
          <cell r="D56" t="str">
            <v>汉</v>
          </cell>
          <cell r="E56" t="str">
            <v>本科</v>
          </cell>
          <cell r="F56" t="str">
            <v>513426200012081616</v>
          </cell>
          <cell r="G56" t="str">
            <v>机械电子工程</v>
          </cell>
          <cell r="H56">
            <v>17828510696</v>
          </cell>
          <cell r="I56" t="str">
            <v>20机械工程01班</v>
          </cell>
          <cell r="P56">
            <v>17828510696</v>
          </cell>
        </row>
        <row r="57">
          <cell r="B57" t="str">
            <v>代昌剑</v>
          </cell>
          <cell r="C57" t="str">
            <v>男</v>
          </cell>
          <cell r="D57" t="str">
            <v>汉</v>
          </cell>
          <cell r="E57" t="str">
            <v>本科</v>
          </cell>
          <cell r="F57" t="str">
            <v>510322200112122792</v>
          </cell>
          <cell r="G57" t="str">
            <v>机械电子工程</v>
          </cell>
          <cell r="H57">
            <v>15731566061</v>
          </cell>
          <cell r="I57" t="str">
            <v>20机械工程01班</v>
          </cell>
          <cell r="P57">
            <v>15731566061</v>
          </cell>
        </row>
        <row r="58">
          <cell r="B58" t="str">
            <v>钟泉江</v>
          </cell>
          <cell r="C58" t="str">
            <v>男</v>
          </cell>
          <cell r="D58" t="str">
            <v>汉</v>
          </cell>
          <cell r="E58" t="str">
            <v>本科</v>
          </cell>
          <cell r="F58" t="str">
            <v>511529200007214632</v>
          </cell>
          <cell r="G58" t="str">
            <v>机械电子工程</v>
          </cell>
          <cell r="H58">
            <v>18383123357</v>
          </cell>
          <cell r="I58" t="str">
            <v>20机械工程01班</v>
          </cell>
          <cell r="P58">
            <v>18383123357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>
        <row r="2">
          <cell r="B2" t="str">
            <v>姓名</v>
          </cell>
          <cell r="C2" t="str">
            <v>性别</v>
          </cell>
          <cell r="D2" t="str">
            <v>民族</v>
          </cell>
          <cell r="E2" t="str">
            <v>身份证号</v>
          </cell>
          <cell r="F2" t="str">
            <v>学号</v>
          </cell>
          <cell r="G2" t="str">
            <v>寝室号</v>
          </cell>
          <cell r="H2" t="str">
            <v>家庭详细地址(从省一级写至村一级）</v>
          </cell>
          <cell r="I2" t="str">
            <v>家长姓名</v>
          </cell>
          <cell r="J2" t="str">
            <v>家长电话1</v>
          </cell>
          <cell r="K2" t="str">
            <v>家长电话2</v>
          </cell>
          <cell r="L2" t="str">
            <v>本人电话</v>
          </cell>
        </row>
        <row r="3">
          <cell r="B3" t="str">
            <v>李博达</v>
          </cell>
          <cell r="C3" t="str">
            <v>男</v>
          </cell>
          <cell r="D3" t="str">
            <v>汉</v>
          </cell>
          <cell r="E3" t="str">
            <v>511622200008303718</v>
          </cell>
          <cell r="F3" t="str">
            <v>202021040059</v>
          </cell>
          <cell r="G3" t="str">
            <v>J7-203</v>
          </cell>
          <cell r="H3" t="str">
            <v>四川省武胜县街子镇奶子山村4组</v>
          </cell>
          <cell r="L3" t="str">
            <v>13618263894</v>
          </cell>
        </row>
        <row r="4">
          <cell r="B4" t="str">
            <v>杨森</v>
          </cell>
          <cell r="C4" t="str">
            <v>男</v>
          </cell>
          <cell r="D4" t="str">
            <v>汉</v>
          </cell>
          <cell r="E4" t="str">
            <v>51190220001118081X</v>
          </cell>
          <cell r="F4" t="str">
            <v>202021040054</v>
          </cell>
          <cell r="G4" t="str">
            <v>J7-203</v>
          </cell>
          <cell r="H4" t="str">
            <v>四川省巴中市巴州区兴文镇碧垭村316号</v>
          </cell>
          <cell r="L4" t="str">
            <v>15520203367</v>
          </cell>
        </row>
        <row r="5">
          <cell r="B5" t="str">
            <v>泽仁邓珠</v>
          </cell>
          <cell r="C5" t="str">
            <v>男</v>
          </cell>
          <cell r="D5" t="str">
            <v>藏</v>
          </cell>
          <cell r="E5" t="str">
            <v>513338200007121812</v>
          </cell>
          <cell r="F5" t="str">
            <v>202038010264</v>
          </cell>
          <cell r="G5" t="str">
            <v>J7-204</v>
          </cell>
          <cell r="H5" t="str">
            <v>四川省得荣县曲雅贡乡绒灯村</v>
          </cell>
          <cell r="L5" t="str">
            <v>18283677151</v>
          </cell>
        </row>
        <row r="6">
          <cell r="B6" t="str">
            <v>李翔</v>
          </cell>
          <cell r="C6" t="str">
            <v>男</v>
          </cell>
          <cell r="D6" t="str">
            <v>汉</v>
          </cell>
          <cell r="E6" t="str">
            <v>510525200111256836</v>
          </cell>
          <cell r="F6" t="str">
            <v>202021040007</v>
          </cell>
          <cell r="G6" t="str">
            <v>J7-205</v>
          </cell>
          <cell r="H6" t="str">
            <v>四川省古蔺县双沙镇星光村12组16号</v>
          </cell>
          <cell r="L6">
            <v>18113516169</v>
          </cell>
        </row>
        <row r="7">
          <cell r="B7" t="str">
            <v>周鹏</v>
          </cell>
          <cell r="C7" t="str">
            <v>男</v>
          </cell>
          <cell r="D7" t="str">
            <v>汉</v>
          </cell>
          <cell r="E7" t="str">
            <v>513822200002114177</v>
          </cell>
          <cell r="F7" t="str">
            <v>202021040010</v>
          </cell>
          <cell r="G7" t="str">
            <v>J7-205</v>
          </cell>
          <cell r="H7" t="str">
            <v>四川省仁寿县龙正镇增产村3组</v>
          </cell>
          <cell r="L7">
            <v>18784405648</v>
          </cell>
        </row>
        <row r="8">
          <cell r="B8" t="str">
            <v>东周</v>
          </cell>
          <cell r="C8" t="str">
            <v>男</v>
          </cell>
          <cell r="D8" t="str">
            <v>藏</v>
          </cell>
          <cell r="E8" t="str">
            <v>51322920010615081X</v>
          </cell>
          <cell r="F8" t="str">
            <v>202021220001</v>
          </cell>
          <cell r="G8" t="str">
            <v>J7-206</v>
          </cell>
          <cell r="H8" t="str">
            <v>四川省马尔康市沙尔宗乡核尔垭村二组16号</v>
          </cell>
          <cell r="I8" t="str">
            <v>扎西严木初</v>
          </cell>
          <cell r="J8">
            <v>15283711795</v>
          </cell>
          <cell r="L8" t="str">
            <v>18067343393</v>
          </cell>
        </row>
        <row r="9">
          <cell r="B9" t="str">
            <v>尼玛泽郎</v>
          </cell>
          <cell r="C9" t="str">
            <v>男</v>
          </cell>
          <cell r="D9" t="str">
            <v>藏</v>
          </cell>
          <cell r="E9" t="str">
            <v>51322920000523001X</v>
          </cell>
          <cell r="F9" t="str">
            <v>202021220002</v>
          </cell>
          <cell r="G9" t="str">
            <v>J7-206</v>
          </cell>
          <cell r="H9" t="str">
            <v>四川省理县上孟乡塔斯村399号</v>
          </cell>
          <cell r="I9" t="str">
            <v>仁青</v>
          </cell>
          <cell r="L9">
            <v>18848392948</v>
          </cell>
        </row>
        <row r="10">
          <cell r="B10" t="str">
            <v>扎西俄班</v>
          </cell>
          <cell r="C10" t="str">
            <v>男</v>
          </cell>
          <cell r="D10" t="str">
            <v>藏</v>
          </cell>
          <cell r="E10" t="str">
            <v>513233200108132214</v>
          </cell>
          <cell r="F10" t="str">
            <v>202021220003</v>
          </cell>
          <cell r="G10" t="str">
            <v>J7-206</v>
          </cell>
          <cell r="H10" t="str">
            <v>四川省红原县邛溪镇达格隆村6组</v>
          </cell>
          <cell r="I10" t="str">
            <v>泽准</v>
          </cell>
          <cell r="L10">
            <v>15281515357</v>
          </cell>
        </row>
        <row r="11">
          <cell r="B11" t="str">
            <v>任天龙</v>
          </cell>
          <cell r="C11" t="str">
            <v>男</v>
          </cell>
          <cell r="D11" t="str">
            <v>藏</v>
          </cell>
          <cell r="E11" t="str">
            <v>513227200006030615</v>
          </cell>
          <cell r="F11" t="str">
            <v>202021220004</v>
          </cell>
          <cell r="G11" t="str">
            <v>J7-206</v>
          </cell>
          <cell r="H11" t="str">
            <v>四川省小金县结斯乡向花村三组08号</v>
          </cell>
          <cell r="I11" t="str">
            <v>任光金</v>
          </cell>
          <cell r="J11" t="str">
            <v>15984712400</v>
          </cell>
          <cell r="L11" t="str">
            <v>17336800551</v>
          </cell>
        </row>
        <row r="12">
          <cell r="B12" t="str">
            <v>李玉富</v>
          </cell>
          <cell r="C12" t="str">
            <v>男</v>
          </cell>
          <cell r="D12" t="str">
            <v>藏</v>
          </cell>
          <cell r="E12" t="str">
            <v>513227200006033437</v>
          </cell>
          <cell r="F12" t="str">
            <v>202021220005</v>
          </cell>
          <cell r="G12" t="str">
            <v>J7-206</v>
          </cell>
          <cell r="H12" t="str">
            <v>四川省小金县双秀南山村3组32号</v>
          </cell>
          <cell r="I12" t="str">
            <v>李顶贵</v>
          </cell>
          <cell r="J12">
            <v>15196217942</v>
          </cell>
          <cell r="L12">
            <v>17345530967</v>
          </cell>
        </row>
        <row r="13">
          <cell r="B13" t="str">
            <v>杨春富</v>
          </cell>
          <cell r="C13" t="str">
            <v>男</v>
          </cell>
          <cell r="D13" t="str">
            <v>藏</v>
          </cell>
          <cell r="E13" t="str">
            <v>51322720010405061X</v>
          </cell>
          <cell r="F13" t="str">
            <v>202021220007</v>
          </cell>
          <cell r="G13" t="str">
            <v>J7-206</v>
          </cell>
          <cell r="H13" t="str">
            <v>四川省小金县结斯乡木洛村四组14号</v>
          </cell>
          <cell r="J13">
            <v>13882482453</v>
          </cell>
          <cell r="L13">
            <v>18783753530</v>
          </cell>
        </row>
        <row r="14">
          <cell r="B14" t="str">
            <v>杨富鹏</v>
          </cell>
          <cell r="C14" t="str">
            <v>男</v>
          </cell>
          <cell r="D14" t="str">
            <v>藏</v>
          </cell>
          <cell r="E14" t="str">
            <v>513226200103053011</v>
          </cell>
          <cell r="F14" t="str">
            <v>202021220008</v>
          </cell>
          <cell r="G14" t="str">
            <v>J7-206</v>
          </cell>
          <cell r="H14" t="str">
            <v>四川省金川县卡撒乡布达村二组26号</v>
          </cell>
          <cell r="I14" t="str">
            <v>杨洪静</v>
          </cell>
          <cell r="J14" t="str">
            <v>15983726970</v>
          </cell>
          <cell r="L14" t="str">
            <v>17345518629</v>
          </cell>
        </row>
        <row r="15">
          <cell r="B15" t="str">
            <v>杨丁荣</v>
          </cell>
          <cell r="C15" t="str">
            <v>男</v>
          </cell>
          <cell r="D15" t="str">
            <v>藏</v>
          </cell>
          <cell r="E15" t="str">
            <v>513231199903241112</v>
          </cell>
          <cell r="F15" t="str">
            <v>202021220009</v>
          </cell>
          <cell r="G15" t="str">
            <v>J7-206</v>
          </cell>
          <cell r="H15" t="str">
            <v>四川省阿坝县可支乡色尔古村1组45号</v>
          </cell>
          <cell r="I15" t="str">
            <v>杨福伟</v>
          </cell>
          <cell r="J15">
            <v>13778471597</v>
          </cell>
          <cell r="L15" t="str">
            <v>18451262582</v>
          </cell>
        </row>
        <row r="16">
          <cell r="B16" t="str">
            <v>程佳豪</v>
          </cell>
          <cell r="C16" t="str">
            <v>男</v>
          </cell>
          <cell r="D16" t="str">
            <v>汉</v>
          </cell>
          <cell r="E16" t="str">
            <v>511602200209042117</v>
          </cell>
          <cell r="F16" t="str">
            <v>20202104022</v>
          </cell>
          <cell r="G16" t="str">
            <v>J7-208</v>
          </cell>
          <cell r="H16" t="str">
            <v>四川省广安市前锋区新桥乡新桥村7组19号</v>
          </cell>
          <cell r="L16">
            <v>18998383940</v>
          </cell>
        </row>
        <row r="17">
          <cell r="B17" t="str">
            <v>俄里拉哈</v>
          </cell>
          <cell r="C17" t="str">
            <v>男</v>
          </cell>
          <cell r="D17" t="str">
            <v>汉</v>
          </cell>
          <cell r="E17" t="str">
            <v>513434200009080997</v>
          </cell>
          <cell r="F17" t="str">
            <v>202021040012</v>
          </cell>
          <cell r="G17" t="str">
            <v>J7-201</v>
          </cell>
          <cell r="H17" t="str">
            <v>四川省越西县河东乡</v>
          </cell>
          <cell r="L17">
            <v>13154479202</v>
          </cell>
        </row>
        <row r="18">
          <cell r="B18" t="str">
            <v>文杰</v>
          </cell>
          <cell r="C18" t="str">
            <v>男</v>
          </cell>
          <cell r="D18" t="str">
            <v>汉</v>
          </cell>
          <cell r="E18" t="str">
            <v>510681200111212813</v>
          </cell>
          <cell r="F18" t="str">
            <v>202021040019</v>
          </cell>
          <cell r="G18" t="str">
            <v>J7-201</v>
          </cell>
          <cell r="H18" t="str">
            <v>四川省广汉市和兴镇华严村9组</v>
          </cell>
          <cell r="L18">
            <v>18349761121</v>
          </cell>
        </row>
        <row r="19">
          <cell r="B19" t="str">
            <v>赖积立</v>
          </cell>
          <cell r="C19" t="str">
            <v>男</v>
          </cell>
          <cell r="D19" t="str">
            <v>汉</v>
          </cell>
          <cell r="E19" t="str">
            <v>510321200206132995</v>
          </cell>
          <cell r="F19" t="str">
            <v>202021040021</v>
          </cell>
          <cell r="G19" t="str">
            <v>J7-201</v>
          </cell>
          <cell r="H19" t="str">
            <v>四川省荣县鼎新镇鼎新村3组</v>
          </cell>
          <cell r="L19">
            <v>13808157110</v>
          </cell>
        </row>
        <row r="20">
          <cell r="B20" t="str">
            <v>石咸沛</v>
          </cell>
          <cell r="C20" t="str">
            <v>男</v>
          </cell>
          <cell r="D20" t="str">
            <v>汉</v>
          </cell>
          <cell r="E20" t="str">
            <v>510821200012028513</v>
          </cell>
          <cell r="F20" t="str">
            <v>202021040028</v>
          </cell>
          <cell r="G20" t="str">
            <v>J7-201</v>
          </cell>
          <cell r="H20" t="str">
            <v>四川省旺苍县木门镇双山村5社</v>
          </cell>
          <cell r="L20">
            <v>15082803229</v>
          </cell>
        </row>
        <row r="21">
          <cell r="B21" t="str">
            <v>杨鼎</v>
          </cell>
          <cell r="C21" t="str">
            <v>男</v>
          </cell>
          <cell r="D21" t="str">
            <v>汉</v>
          </cell>
          <cell r="E21" t="str">
            <v>513721200101305778</v>
          </cell>
          <cell r="F21" t="str">
            <v>202021040056</v>
          </cell>
          <cell r="G21" t="str">
            <v>J7-201</v>
          </cell>
          <cell r="H21" t="str">
            <v>四川省通江县陈河乡三溪寺村12组</v>
          </cell>
          <cell r="L21">
            <v>19130555860</v>
          </cell>
        </row>
        <row r="22">
          <cell r="B22" t="str">
            <v>杨贺清</v>
          </cell>
          <cell r="C22" t="str">
            <v>男</v>
          </cell>
          <cell r="D22" t="str">
            <v>汉</v>
          </cell>
          <cell r="E22" t="str">
            <v>130283200207215656</v>
          </cell>
          <cell r="F22" t="str">
            <v>202021040066</v>
          </cell>
          <cell r="G22" t="str">
            <v>J7-201</v>
          </cell>
          <cell r="H22" t="str">
            <v>河北省迁安市杨店子镇官寨村288号</v>
          </cell>
          <cell r="L22">
            <v>17313416384</v>
          </cell>
        </row>
        <row r="23">
          <cell r="B23" t="str">
            <v>付浩天</v>
          </cell>
          <cell r="C23" t="str">
            <v>男</v>
          </cell>
          <cell r="D23" t="str">
            <v>满</v>
          </cell>
          <cell r="E23" t="str">
            <v>230184200210040214</v>
          </cell>
          <cell r="F23" t="str">
            <v>202021040068</v>
          </cell>
          <cell r="G23" t="str">
            <v>J7-201</v>
          </cell>
          <cell r="H23" t="str">
            <v>黑龙江省五常市五常镇红旗街三委六组</v>
          </cell>
          <cell r="I23" t="str">
            <v>付兴</v>
          </cell>
          <cell r="J23" t="str">
            <v>15046165262</v>
          </cell>
          <cell r="L23">
            <v>18881070137</v>
          </cell>
        </row>
        <row r="24">
          <cell r="B24" t="str">
            <v>胡银</v>
          </cell>
          <cell r="C24" t="str">
            <v>男</v>
          </cell>
          <cell r="D24" t="str">
            <v>汉</v>
          </cell>
          <cell r="E24" t="str">
            <v>51342620020728101X</v>
          </cell>
          <cell r="F24" t="str">
            <v>202038010120</v>
          </cell>
          <cell r="G24" t="str">
            <v>J7-201</v>
          </cell>
          <cell r="H24" t="str">
            <v>四川省会东县堵格镇堵格村2组</v>
          </cell>
          <cell r="L24">
            <v>13118330925</v>
          </cell>
        </row>
        <row r="25">
          <cell r="B25" t="str">
            <v>李晨阳</v>
          </cell>
          <cell r="C25" t="str">
            <v>男</v>
          </cell>
          <cell r="D25" t="str">
            <v>汉</v>
          </cell>
          <cell r="E25" t="str">
            <v>510125200110255610</v>
          </cell>
          <cell r="F25" t="str">
            <v>202021040001</v>
          </cell>
          <cell r="G25" t="str">
            <v>J7-202</v>
          </cell>
          <cell r="H25" t="str">
            <v>成都市新都区斑竹园镇顺江村11组</v>
          </cell>
          <cell r="L25" t="str">
            <v>18080125346</v>
          </cell>
        </row>
        <row r="26">
          <cell r="B26" t="str">
            <v>田子豪</v>
          </cell>
          <cell r="C26" t="str">
            <v>男</v>
          </cell>
          <cell r="D26" t="str">
            <v>汉</v>
          </cell>
          <cell r="E26" t="str">
            <v>510724200111063713</v>
          </cell>
          <cell r="F26" t="str">
            <v>202021040009</v>
          </cell>
          <cell r="G26" t="str">
            <v>J7-202</v>
          </cell>
          <cell r="H26" t="str">
            <v>四川省安县沸水镇沸泉村010组</v>
          </cell>
          <cell r="L26" t="str">
            <v>15228769010</v>
          </cell>
        </row>
        <row r="27">
          <cell r="B27" t="str">
            <v>吉牛尔几</v>
          </cell>
          <cell r="C27" t="str">
            <v>男</v>
          </cell>
          <cell r="D27" t="str">
            <v>彝</v>
          </cell>
          <cell r="E27" t="str">
            <v>513437200109085612</v>
          </cell>
          <cell r="F27" t="str">
            <v>202021040014</v>
          </cell>
          <cell r="G27" t="str">
            <v>J7-202</v>
          </cell>
          <cell r="H27" t="str">
            <v>四川省雷波县长河乡乃拖村3组37号</v>
          </cell>
          <cell r="I27" t="str">
            <v>吉牛拉者</v>
          </cell>
          <cell r="J27" t="str">
            <v>19162267005</v>
          </cell>
          <cell r="L27" t="str">
            <v>18228718214</v>
          </cell>
        </row>
        <row r="28">
          <cell r="B28" t="str">
            <v>王智鑫</v>
          </cell>
          <cell r="C28" t="str">
            <v>男</v>
          </cell>
          <cell r="D28" t="str">
            <v>布依</v>
          </cell>
          <cell r="E28" t="str">
            <v>510603200001316815</v>
          </cell>
          <cell r="F28" t="str">
            <v>202021040023</v>
          </cell>
          <cell r="G28" t="str">
            <v>J7-202</v>
          </cell>
          <cell r="H28" t="str">
            <v>四川省德阳市旌阳区昆山街</v>
          </cell>
          <cell r="I28" t="str">
            <v>王凤光</v>
          </cell>
          <cell r="J28" t="str">
            <v>13981008264</v>
          </cell>
          <cell r="L28">
            <v>18227101400</v>
          </cell>
        </row>
        <row r="29">
          <cell r="B29" t="str">
            <v>杨钊</v>
          </cell>
          <cell r="C29" t="str">
            <v>男</v>
          </cell>
          <cell r="D29" t="str">
            <v>汉</v>
          </cell>
          <cell r="E29" t="str">
            <v>511381200205146137</v>
          </cell>
          <cell r="F29" t="str">
            <v>202021040045</v>
          </cell>
          <cell r="G29" t="str">
            <v>J7-202</v>
          </cell>
          <cell r="H29" t="str">
            <v>四川省阆中市东兴镇独鹰嘴村15组13号附1号</v>
          </cell>
          <cell r="L29" t="str">
            <v>18215880956</v>
          </cell>
        </row>
        <row r="30">
          <cell r="B30" t="str">
            <v>王腾</v>
          </cell>
          <cell r="C30" t="str">
            <v>男</v>
          </cell>
          <cell r="D30" t="str">
            <v>汉</v>
          </cell>
          <cell r="E30" t="str">
            <v>131123200202221511</v>
          </cell>
          <cell r="F30" t="str">
            <v>202021040061</v>
          </cell>
          <cell r="G30" t="str">
            <v>J7-202</v>
          </cell>
          <cell r="H30" t="str">
            <v>河北省衡水市武强县孙庄乡合立村132号</v>
          </cell>
          <cell r="L30" t="str">
            <v>18031890914</v>
          </cell>
        </row>
        <row r="31">
          <cell r="B31" t="str">
            <v>杨桑</v>
          </cell>
          <cell r="C31" t="str">
            <v>男</v>
          </cell>
          <cell r="D31" t="str">
            <v>汉</v>
          </cell>
          <cell r="E31" t="str">
            <v>51323120000107041X</v>
          </cell>
          <cell r="F31" t="str">
            <v>202021040037</v>
          </cell>
          <cell r="G31" t="str">
            <v>J7-202</v>
          </cell>
          <cell r="H31" t="str">
            <v>四川省阿坝县甲尔多乡向安村058</v>
          </cell>
          <cell r="L31">
            <v>13568787872</v>
          </cell>
        </row>
        <row r="32">
          <cell r="B32" t="str">
            <v>王川洲</v>
          </cell>
          <cell r="C32" t="str">
            <v>男</v>
          </cell>
          <cell r="D32" t="str">
            <v>汉</v>
          </cell>
          <cell r="E32" t="str">
            <v>511923200206126196</v>
          </cell>
          <cell r="F32" t="str">
            <v>202052366</v>
          </cell>
          <cell r="G32" t="str">
            <v>J7-202</v>
          </cell>
          <cell r="H32" t="str">
            <v>四川省平昌县邱家镇柏院村2社4号</v>
          </cell>
          <cell r="L32">
            <v>15828945788</v>
          </cell>
        </row>
        <row r="33">
          <cell r="B33" t="str">
            <v>袁浩</v>
          </cell>
          <cell r="C33" t="str">
            <v>男</v>
          </cell>
          <cell r="D33" t="str">
            <v>汉</v>
          </cell>
          <cell r="E33" t="str">
            <v>513124200208211612</v>
          </cell>
          <cell r="F33" t="str">
            <v>202021040017</v>
          </cell>
          <cell r="G33" t="str">
            <v>J7-203</v>
          </cell>
          <cell r="H33" t="str">
            <v>四川省汉源县前域乡全合村7组</v>
          </cell>
          <cell r="L33" t="str">
            <v>13699007194</v>
          </cell>
        </row>
        <row r="34">
          <cell r="B34" t="str">
            <v>徐川</v>
          </cell>
          <cell r="C34" t="str">
            <v>男</v>
          </cell>
          <cell r="D34" t="str">
            <v>羌</v>
          </cell>
          <cell r="E34" t="str">
            <v>513222200106260811</v>
          </cell>
          <cell r="F34" t="str">
            <v>202021040034</v>
          </cell>
          <cell r="G34" t="str">
            <v>J7-203</v>
          </cell>
          <cell r="H34" t="str">
            <v>四川省理县朴头乡庄房村82号</v>
          </cell>
          <cell r="I34" t="str">
            <v>徐知平</v>
          </cell>
          <cell r="J34" t="str">
            <v>13882482045</v>
          </cell>
          <cell r="L34" t="str">
            <v>17348161581</v>
          </cell>
        </row>
        <row r="35">
          <cell r="B35" t="str">
            <v>李启富</v>
          </cell>
          <cell r="C35" t="str">
            <v>男</v>
          </cell>
          <cell r="D35" t="str">
            <v>汉</v>
          </cell>
          <cell r="E35" t="str">
            <v>513324200203242015</v>
          </cell>
          <cell r="F35" t="str">
            <v>202021040050</v>
          </cell>
          <cell r="G35" t="str">
            <v>J7-203</v>
          </cell>
          <cell r="H35" t="str">
            <v>四川省九龙县魁多乡里五村下申古组6组10001号</v>
          </cell>
          <cell r="L35">
            <v>18283691773</v>
          </cell>
        </row>
        <row r="36">
          <cell r="B36" t="str">
            <v>廖怡然</v>
          </cell>
          <cell r="C36" t="str">
            <v>男</v>
          </cell>
          <cell r="D36" t="str">
            <v>汉</v>
          </cell>
          <cell r="E36" t="str">
            <v>513822200206177233</v>
          </cell>
          <cell r="F36" t="str">
            <v>202021040058</v>
          </cell>
          <cell r="G36" t="str">
            <v>J7-203</v>
          </cell>
          <cell r="H36" t="str">
            <v>四川省仁寿县汪洋镇大忠村6组</v>
          </cell>
          <cell r="L36" t="str">
            <v>18384733730</v>
          </cell>
        </row>
        <row r="37">
          <cell r="B37" t="str">
            <v>孙思远</v>
          </cell>
          <cell r="C37" t="str">
            <v>男</v>
          </cell>
          <cell r="D37" t="str">
            <v>满</v>
          </cell>
          <cell r="E37" t="str">
            <v>130321200201050113</v>
          </cell>
          <cell r="F37" t="str">
            <v>202021040063</v>
          </cell>
          <cell r="G37" t="str">
            <v>J7-203</v>
          </cell>
          <cell r="H37" t="str">
            <v>河北省秦皇岛市青龙满族自治县龙王庙乡老院村060448号</v>
          </cell>
          <cell r="I37" t="str">
            <v>孙永健</v>
          </cell>
          <cell r="J37" t="str">
            <v>18617823528</v>
          </cell>
          <cell r="L37">
            <v>16630530105</v>
          </cell>
        </row>
        <row r="38">
          <cell r="B38" t="str">
            <v>田佳硕</v>
          </cell>
          <cell r="C38" t="str">
            <v>男</v>
          </cell>
          <cell r="D38" t="str">
            <v>汉</v>
          </cell>
          <cell r="E38" t="str">
            <v>130622200204265032</v>
          </cell>
          <cell r="F38" t="str">
            <v>202021040065</v>
          </cell>
          <cell r="G38" t="str">
            <v>J7-203</v>
          </cell>
          <cell r="H38" t="str">
            <v>河北省保定市清苑区李庄乡耿庄村700号</v>
          </cell>
          <cell r="L38" t="str">
            <v>15232956318</v>
          </cell>
        </row>
        <row r="39">
          <cell r="B39" t="str">
            <v>更登扎西</v>
          </cell>
          <cell r="C39" t="str">
            <v>男</v>
          </cell>
          <cell r="D39" t="str">
            <v>藏</v>
          </cell>
          <cell r="E39" t="str">
            <v>513335200203041511</v>
          </cell>
          <cell r="F39" t="str">
            <v>202019040032</v>
          </cell>
          <cell r="G39" t="str">
            <v>J7-204</v>
          </cell>
          <cell r="H39" t="str">
            <v>四川省马塘县地巫乡亚日贡村</v>
          </cell>
          <cell r="I39" t="str">
            <v>格松珠扎</v>
          </cell>
          <cell r="J39" t="str">
            <v>13154413337</v>
          </cell>
          <cell r="L39" t="str">
            <v>13158403082</v>
          </cell>
        </row>
        <row r="40">
          <cell r="B40" t="str">
            <v>黄俊峰</v>
          </cell>
          <cell r="C40" t="str">
            <v>男</v>
          </cell>
          <cell r="D40" t="str">
            <v>汉</v>
          </cell>
          <cell r="E40" t="str">
            <v>510521200206288050</v>
          </cell>
          <cell r="F40" t="str">
            <v>202021040018</v>
          </cell>
          <cell r="G40" t="str">
            <v>J7-204</v>
          </cell>
          <cell r="H40" t="str">
            <v>四川省泸县志诚路146号</v>
          </cell>
          <cell r="L40">
            <v>13568638692</v>
          </cell>
        </row>
        <row r="41">
          <cell r="B41" t="str">
            <v>涂星</v>
          </cell>
          <cell r="C41" t="str">
            <v>男</v>
          </cell>
          <cell r="D41" t="str">
            <v>汉</v>
          </cell>
          <cell r="E41" t="str">
            <v>510922200108100032</v>
          </cell>
          <cell r="F41" t="str">
            <v>202021040029</v>
          </cell>
          <cell r="G41" t="str">
            <v>J7-204</v>
          </cell>
          <cell r="H41" t="str">
            <v>四川省射洪县太和镇凉帽山村5组62号</v>
          </cell>
          <cell r="L41" t="str">
            <v>15328517752</v>
          </cell>
        </row>
        <row r="42">
          <cell r="B42" t="str">
            <v>刘宏</v>
          </cell>
          <cell r="C42" t="str">
            <v>男</v>
          </cell>
          <cell r="D42" t="str">
            <v>汉</v>
          </cell>
          <cell r="E42" t="str">
            <v>511521200208111639</v>
          </cell>
          <cell r="F42" t="str">
            <v>202021040041</v>
          </cell>
          <cell r="G42" t="str">
            <v>J7-204</v>
          </cell>
          <cell r="H42" t="str">
            <v>四川省宜宾县白花镇蔡家村蔡家组53号</v>
          </cell>
          <cell r="L42">
            <v>13198835800</v>
          </cell>
        </row>
        <row r="43">
          <cell r="B43" t="str">
            <v>卢远蛟</v>
          </cell>
          <cell r="C43" t="str">
            <v>男</v>
          </cell>
          <cell r="D43" t="str">
            <v>汉</v>
          </cell>
          <cell r="E43" t="str">
            <v>513124200111165111</v>
          </cell>
          <cell r="F43" t="str">
            <v>202021040043</v>
          </cell>
          <cell r="G43" t="str">
            <v>J7-204</v>
          </cell>
          <cell r="H43" t="str">
            <v>四川省汉源县大树镇松林村5组47号</v>
          </cell>
          <cell r="L43">
            <v>13111831120</v>
          </cell>
        </row>
        <row r="44">
          <cell r="B44" t="str">
            <v>谭川东</v>
          </cell>
          <cell r="C44" t="str">
            <v>男</v>
          </cell>
          <cell r="D44" t="str">
            <v>汉</v>
          </cell>
          <cell r="E44" t="str">
            <v>511622200202271377</v>
          </cell>
          <cell r="F44" t="str">
            <v>202021040057</v>
          </cell>
          <cell r="G44" t="str">
            <v>J7-204</v>
          </cell>
          <cell r="H44" t="str">
            <v>四川省武胜县烈面镇红花坝村1组50号</v>
          </cell>
          <cell r="L44">
            <v>15082683972</v>
          </cell>
        </row>
        <row r="45">
          <cell r="B45" t="str">
            <v>付文豪</v>
          </cell>
          <cell r="C45" t="str">
            <v>男</v>
          </cell>
          <cell r="D45" t="str">
            <v>汉</v>
          </cell>
          <cell r="E45" t="str">
            <v>412821200202102559</v>
          </cell>
          <cell r="F45" t="str">
            <v>202021040059</v>
          </cell>
          <cell r="G45" t="str">
            <v>J7-204</v>
          </cell>
          <cell r="H45" t="str">
            <v>河南省确山县朗陵办事处朱李庄居委会陈塘东组62号</v>
          </cell>
          <cell r="L45" t="str">
            <v>17611620210</v>
          </cell>
        </row>
        <row r="46">
          <cell r="B46" t="str">
            <v>王健才</v>
          </cell>
          <cell r="C46" t="str">
            <v>男</v>
          </cell>
          <cell r="D46" t="str">
            <v>汉</v>
          </cell>
          <cell r="E46" t="str">
            <v>511502200203114110</v>
          </cell>
          <cell r="F46" t="str">
            <v>202021040003</v>
          </cell>
          <cell r="G46" t="str">
            <v>J7-205</v>
          </cell>
          <cell r="H46" t="str">
            <v>四川省宜宾市翠屏区南广镇大石村塘码头组5号</v>
          </cell>
          <cell r="L46">
            <v>16683113280</v>
          </cell>
        </row>
        <row r="47">
          <cell r="B47" t="str">
            <v>冉轩</v>
          </cell>
          <cell r="C47" t="str">
            <v>男</v>
          </cell>
          <cell r="D47" t="str">
            <v>汉</v>
          </cell>
          <cell r="E47" t="str">
            <v>510921200107101731</v>
          </cell>
          <cell r="F47" t="str">
            <v>202021040030</v>
          </cell>
          <cell r="G47" t="str">
            <v>J7-205</v>
          </cell>
          <cell r="H47" t="str">
            <v>四川省蓬溪县回水乡西林村10社24号</v>
          </cell>
          <cell r="L47">
            <v>13158739723</v>
          </cell>
        </row>
        <row r="48">
          <cell r="B48" t="str">
            <v>符锡松</v>
          </cell>
          <cell r="C48" t="str">
            <v>男</v>
          </cell>
          <cell r="D48" t="str">
            <v>汉</v>
          </cell>
          <cell r="E48" t="str">
            <v>510522200205120017</v>
          </cell>
          <cell r="F48" t="str">
            <v>202021040038</v>
          </cell>
          <cell r="G48" t="str">
            <v>J7-205</v>
          </cell>
          <cell r="H48" t="str">
            <v>四川省合江县合江镇明家坝村六社14号</v>
          </cell>
          <cell r="L48" t="str">
            <v>18008206608</v>
          </cell>
        </row>
        <row r="49">
          <cell r="B49" t="str">
            <v>陈宇</v>
          </cell>
          <cell r="C49" t="str">
            <v>男</v>
          </cell>
          <cell r="D49" t="str">
            <v>汉</v>
          </cell>
          <cell r="E49" t="str">
            <v>511521200111177770</v>
          </cell>
          <cell r="F49" t="str">
            <v>202021040039</v>
          </cell>
          <cell r="G49" t="str">
            <v>J7-205</v>
          </cell>
          <cell r="H49" t="str">
            <v>四川省宜宾市叙州区柏溪镇八一村7组47号</v>
          </cell>
          <cell r="L49" t="str">
            <v>15284156295</v>
          </cell>
        </row>
        <row r="50">
          <cell r="B50" t="str">
            <v>杨智琦</v>
          </cell>
          <cell r="C50" t="str">
            <v>男</v>
          </cell>
          <cell r="D50" t="str">
            <v>汉</v>
          </cell>
          <cell r="E50" t="str">
            <v>511521200202246639</v>
          </cell>
          <cell r="F50" t="str">
            <v>202021040042</v>
          </cell>
          <cell r="G50" t="str">
            <v>J7-205</v>
          </cell>
          <cell r="H50" t="str">
            <v>四川省宜宾市叙州区高场镇七井村5组36号</v>
          </cell>
          <cell r="L50">
            <v>18581635181</v>
          </cell>
        </row>
        <row r="51">
          <cell r="B51" t="str">
            <v>曹海涛</v>
          </cell>
          <cell r="C51" t="str">
            <v>男</v>
          </cell>
          <cell r="D51" t="str">
            <v>汉</v>
          </cell>
          <cell r="E51" t="str">
            <v>511521200108165832</v>
          </cell>
          <cell r="F51" t="str">
            <v>20201040046</v>
          </cell>
          <cell r="G51" t="str">
            <v>J7-205</v>
          </cell>
          <cell r="H51" t="str">
            <v>四川省宜宾县隆兴乡仙马村六华组16号</v>
          </cell>
          <cell r="L51" t="str">
            <v>19960446933</v>
          </cell>
        </row>
        <row r="52">
          <cell r="B52" t="str">
            <v>杨布格</v>
          </cell>
          <cell r="C52" t="str">
            <v>男</v>
          </cell>
          <cell r="D52" t="str">
            <v>彝</v>
          </cell>
          <cell r="E52" t="str">
            <v>513437200204176811</v>
          </cell>
          <cell r="F52" t="str">
            <v>202021040015</v>
          </cell>
          <cell r="G52" t="str">
            <v>J7-225</v>
          </cell>
          <cell r="H52" t="str">
            <v>四川省雷波县上田坝乡马史洛村马史洛组782号</v>
          </cell>
          <cell r="I52" t="str">
            <v>杨几者</v>
          </cell>
          <cell r="J52" t="str">
            <v>15082280149</v>
          </cell>
          <cell r="L52" t="str">
            <v>19181503083</v>
          </cell>
        </row>
        <row r="53">
          <cell r="B53" t="str">
            <v>丰晗</v>
          </cell>
          <cell r="C53" t="str">
            <v>男</v>
          </cell>
          <cell r="D53" t="str">
            <v>汉</v>
          </cell>
          <cell r="E53" t="str">
            <v>513428199908224437</v>
          </cell>
          <cell r="F53" t="str">
            <v>202021040047</v>
          </cell>
          <cell r="G53" t="str">
            <v>J7-225</v>
          </cell>
          <cell r="H53" t="str">
            <v>四川省普格县螺髻山镇德育村3组81号1幢10号</v>
          </cell>
          <cell r="L53">
            <v>15181509445</v>
          </cell>
        </row>
        <row r="54">
          <cell r="B54" t="str">
            <v>谭瑞斌</v>
          </cell>
          <cell r="C54" t="str">
            <v>男</v>
          </cell>
          <cell r="D54" t="str">
            <v>羌</v>
          </cell>
          <cell r="E54" t="str">
            <v>513221200208260015</v>
          </cell>
          <cell r="F54" t="str">
            <v xml:space="preserve"> 202140130004</v>
          </cell>
          <cell r="G54" t="str">
            <v>J7-206</v>
          </cell>
          <cell r="H54" t="str">
            <v>四川省文川县威州镇双河村姜射坝</v>
          </cell>
          <cell r="I54" t="str">
            <v>敖红</v>
          </cell>
          <cell r="J54">
            <v>15884098490</v>
          </cell>
          <cell r="L54">
            <v>18190250691</v>
          </cell>
        </row>
        <row r="55">
          <cell r="B55" t="str">
            <v>桑伯东周</v>
          </cell>
          <cell r="C55" t="str">
            <v>男</v>
          </cell>
          <cell r="D55" t="str">
            <v>藏</v>
          </cell>
          <cell r="E55" t="str">
            <v>513233200202091711</v>
          </cell>
          <cell r="F55" t="str">
            <v>202140130002</v>
          </cell>
          <cell r="G55" t="str">
            <v>J7-206</v>
          </cell>
          <cell r="H55" t="str">
            <v>四川省红原县壤口乡热格冲11组1号</v>
          </cell>
          <cell r="I55" t="str">
            <v>冬白</v>
          </cell>
          <cell r="J55">
            <v>13551778906</v>
          </cell>
          <cell r="L55">
            <v>17381320095</v>
          </cell>
        </row>
        <row r="56">
          <cell r="B56" t="str">
            <v>彭措志玛</v>
          </cell>
          <cell r="C56" t="str">
            <v>女</v>
          </cell>
          <cell r="D56" t="str">
            <v>藏</v>
          </cell>
          <cell r="E56" t="str">
            <v>513321200109060208</v>
          </cell>
          <cell r="F56" t="str">
            <v>202140130001</v>
          </cell>
          <cell r="G56" t="str">
            <v>J4-310</v>
          </cell>
          <cell r="H56" t="str">
            <v>四川省甘孜州康定县塔公镇贡布村</v>
          </cell>
          <cell r="I56" t="str">
            <v>阿登</v>
          </cell>
          <cell r="J56">
            <v>15281591777</v>
          </cell>
          <cell r="L56">
            <v>18808378350</v>
          </cell>
        </row>
        <row r="57">
          <cell r="B57" t="str">
            <v>所科泽仁</v>
          </cell>
          <cell r="C57" t="str">
            <v>男</v>
          </cell>
          <cell r="D57" t="str">
            <v>藏</v>
          </cell>
          <cell r="E57" t="str">
            <v>513326199507102211</v>
          </cell>
          <cell r="F57" t="str">
            <v>202140130003</v>
          </cell>
          <cell r="G57" t="str">
            <v>J7-206</v>
          </cell>
          <cell r="H57" t="str">
            <v>四川省道孚县色卡茶干垭村</v>
          </cell>
          <cell r="I57" t="str">
            <v>所洛</v>
          </cell>
          <cell r="J57">
            <v>13568688888</v>
          </cell>
          <cell r="L57">
            <v>13795794354</v>
          </cell>
        </row>
        <row r="58">
          <cell r="B58" t="str">
            <v>泽让央金</v>
          </cell>
          <cell r="C58" t="str">
            <v>女</v>
          </cell>
          <cell r="D58" t="str">
            <v>藏</v>
          </cell>
          <cell r="E58" t="str">
            <v>513321200005066840</v>
          </cell>
          <cell r="F58" t="str">
            <v>202140130005</v>
          </cell>
          <cell r="G58" t="str">
            <v>J4-310</v>
          </cell>
          <cell r="H58" t="str">
            <v>四川省康定县新都桥镇新二村</v>
          </cell>
          <cell r="I58" t="str">
            <v>俄热</v>
          </cell>
          <cell r="J58">
            <v>18190226680</v>
          </cell>
          <cell r="L58">
            <v>15984707791</v>
          </cell>
        </row>
        <row r="59">
          <cell r="B59" t="str">
            <v>赵洲</v>
          </cell>
          <cell r="C59" t="str">
            <v>男</v>
          </cell>
          <cell r="D59" t="str">
            <v>汉</v>
          </cell>
          <cell r="E59" t="str">
            <v>51072520010627001X</v>
          </cell>
          <cell r="F59">
            <v>202052182</v>
          </cell>
          <cell r="L59">
            <v>15228700293</v>
          </cell>
        </row>
        <row r="60">
          <cell r="B60" t="str">
            <v>李雄</v>
          </cell>
          <cell r="C60" t="str">
            <v>男</v>
          </cell>
          <cell r="D60" t="str">
            <v>汉</v>
          </cell>
          <cell r="E60" t="str">
            <v>511502199511107419</v>
          </cell>
          <cell r="H60" t="str">
            <v>四川省宜宾市翠屏区邱场镇新马村威马组40号</v>
          </cell>
          <cell r="I60" t="str">
            <v>李世权</v>
          </cell>
          <cell r="J60">
            <v>15908391508</v>
          </cell>
          <cell r="L60">
            <v>17628127917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69"/>
  <sheetViews>
    <sheetView tabSelected="1" view="pageLayout" topLeftCell="A45" zoomScaleNormal="116" workbookViewId="0">
      <selection activeCell="O55" sqref="O55"/>
    </sheetView>
  </sheetViews>
  <sheetFormatPr defaultColWidth="8.875" defaultRowHeight="14.25" x14ac:dyDescent="0.2"/>
  <cols>
    <col min="1" max="1" width="3.75" style="49" customWidth="1"/>
    <col min="2" max="2" width="8.25" style="49" customWidth="1"/>
    <col min="3" max="3" width="5.375" style="49" customWidth="1"/>
    <col min="4" max="4" width="12.75" style="55" customWidth="1"/>
    <col min="5" max="5" width="8.875" style="49"/>
    <col min="6" max="6" width="24.125" style="49" hidden="1" customWidth="1"/>
    <col min="7" max="7" width="4.625" style="49" customWidth="1"/>
    <col min="8" max="8" width="8.875" style="49"/>
    <col min="9" max="9" width="11.625" style="56" customWidth="1"/>
    <col min="10" max="10" width="4.5" style="49" customWidth="1"/>
    <col min="11" max="11" width="4.75" style="49" customWidth="1"/>
    <col min="12" max="12" width="12.75" style="56" hidden="1" customWidth="1"/>
    <col min="13" max="13" width="5.25" style="49" customWidth="1"/>
    <col min="14" max="14" width="13" style="49" hidden="1" customWidth="1"/>
    <col min="15" max="16384" width="8.875" style="49"/>
  </cols>
  <sheetData>
    <row r="1" spans="1:14" ht="27.75" customHeight="1" x14ac:dyDescent="0.2">
      <c r="A1" s="48" t="s">
        <v>4074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21.7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10</v>
      </c>
      <c r="I2" s="12" t="s">
        <v>7</v>
      </c>
      <c r="J2" s="3" t="s">
        <v>8</v>
      </c>
      <c r="K2" s="3" t="s">
        <v>13</v>
      </c>
      <c r="L2" s="12" t="s">
        <v>12</v>
      </c>
      <c r="M2" s="3" t="s">
        <v>9</v>
      </c>
      <c r="N2" s="19" t="s">
        <v>11</v>
      </c>
    </row>
    <row r="3" spans="1:14" ht="18" customHeight="1" x14ac:dyDescent="0.2">
      <c r="A3" s="1">
        <v>1</v>
      </c>
      <c r="B3" s="3" t="s">
        <v>511</v>
      </c>
      <c r="C3" s="1" t="s">
        <v>2346</v>
      </c>
      <c r="D3" s="1" t="s">
        <v>4066</v>
      </c>
      <c r="E3" s="1" t="s">
        <v>2347</v>
      </c>
      <c r="F3" s="13" t="s">
        <v>2348</v>
      </c>
      <c r="G3" s="3" t="s">
        <v>3276</v>
      </c>
      <c r="H3" s="1" t="s">
        <v>1342</v>
      </c>
      <c r="I3" s="14" t="s">
        <v>2349</v>
      </c>
      <c r="J3" s="1">
        <v>4</v>
      </c>
      <c r="K3" s="1" t="s">
        <v>1352</v>
      </c>
      <c r="L3" s="1">
        <v>15183666807</v>
      </c>
      <c r="M3" s="1" t="s">
        <v>1353</v>
      </c>
      <c r="N3" s="18"/>
    </row>
    <row r="4" spans="1:14" ht="18" customHeight="1" x14ac:dyDescent="0.2">
      <c r="A4" s="1">
        <v>2</v>
      </c>
      <c r="B4" s="3" t="s">
        <v>511</v>
      </c>
      <c r="C4" s="1" t="s">
        <v>2346</v>
      </c>
      <c r="D4" s="1" t="s">
        <v>4066</v>
      </c>
      <c r="E4" s="1" t="s">
        <v>2350</v>
      </c>
      <c r="F4" s="13" t="s">
        <v>2351</v>
      </c>
      <c r="G4" s="3" t="s">
        <v>3276</v>
      </c>
      <c r="H4" s="1" t="s">
        <v>1342</v>
      </c>
      <c r="I4" s="14" t="s">
        <v>2352</v>
      </c>
      <c r="J4" s="1">
        <v>4</v>
      </c>
      <c r="K4" s="1" t="s">
        <v>1352</v>
      </c>
      <c r="L4" s="1">
        <v>18161341661</v>
      </c>
      <c r="M4" s="1" t="s">
        <v>1353</v>
      </c>
      <c r="N4" s="18"/>
    </row>
    <row r="5" spans="1:14" ht="18" customHeight="1" x14ac:dyDescent="0.2">
      <c r="A5" s="1">
        <v>3</v>
      </c>
      <c r="B5" s="3" t="s">
        <v>511</v>
      </c>
      <c r="C5" s="1" t="s">
        <v>2346</v>
      </c>
      <c r="D5" s="1" t="s">
        <v>4066</v>
      </c>
      <c r="E5" s="1" t="s">
        <v>2353</v>
      </c>
      <c r="F5" s="13" t="s">
        <v>2354</v>
      </c>
      <c r="G5" s="3" t="s">
        <v>3276</v>
      </c>
      <c r="H5" s="1" t="s">
        <v>1342</v>
      </c>
      <c r="I5" s="14" t="s">
        <v>2355</v>
      </c>
      <c r="J5" s="1">
        <v>4</v>
      </c>
      <c r="K5" s="1" t="s">
        <v>1352</v>
      </c>
      <c r="L5" s="1">
        <v>17313437756</v>
      </c>
      <c r="M5" s="1" t="s">
        <v>1353</v>
      </c>
      <c r="N5" s="18"/>
    </row>
    <row r="6" spans="1:14" ht="18" customHeight="1" x14ac:dyDescent="0.2">
      <c r="A6" s="1">
        <v>4</v>
      </c>
      <c r="B6" s="3" t="s">
        <v>511</v>
      </c>
      <c r="C6" s="1" t="s">
        <v>2346</v>
      </c>
      <c r="D6" s="1" t="s">
        <v>4066</v>
      </c>
      <c r="E6" s="1" t="s">
        <v>2356</v>
      </c>
      <c r="F6" s="13" t="s">
        <v>2357</v>
      </c>
      <c r="G6" s="3" t="s">
        <v>3276</v>
      </c>
      <c r="H6" s="1" t="s">
        <v>1342</v>
      </c>
      <c r="I6" s="14" t="s">
        <v>2358</v>
      </c>
      <c r="J6" s="1">
        <v>4</v>
      </c>
      <c r="K6" s="1" t="s">
        <v>1352</v>
      </c>
      <c r="L6" s="1">
        <v>18048972232</v>
      </c>
      <c r="M6" s="1" t="s">
        <v>1353</v>
      </c>
      <c r="N6" s="18"/>
    </row>
    <row r="7" spans="1:14" ht="18" customHeight="1" x14ac:dyDescent="0.2">
      <c r="A7" s="1">
        <v>5</v>
      </c>
      <c r="B7" s="3" t="s">
        <v>511</v>
      </c>
      <c r="C7" s="1" t="s">
        <v>2346</v>
      </c>
      <c r="D7" s="1" t="s">
        <v>4066</v>
      </c>
      <c r="E7" s="1" t="s">
        <v>2359</v>
      </c>
      <c r="F7" s="13" t="s">
        <v>2360</v>
      </c>
      <c r="G7" s="3" t="s">
        <v>3276</v>
      </c>
      <c r="H7" s="1" t="s">
        <v>1342</v>
      </c>
      <c r="I7" s="14" t="s">
        <v>2361</v>
      </c>
      <c r="J7" s="1">
        <v>4</v>
      </c>
      <c r="K7" s="1" t="s">
        <v>1352</v>
      </c>
      <c r="L7" s="1">
        <v>13508040979</v>
      </c>
      <c r="M7" s="1" t="s">
        <v>1353</v>
      </c>
      <c r="N7" s="18"/>
    </row>
    <row r="8" spans="1:14" ht="18" customHeight="1" x14ac:dyDescent="0.2">
      <c r="A8" s="1">
        <v>6</v>
      </c>
      <c r="B8" s="3" t="s">
        <v>511</v>
      </c>
      <c r="C8" s="1" t="s">
        <v>2346</v>
      </c>
      <c r="D8" s="1" t="s">
        <v>4066</v>
      </c>
      <c r="E8" s="1" t="s">
        <v>2362</v>
      </c>
      <c r="F8" s="13" t="s">
        <v>2363</v>
      </c>
      <c r="G8" s="3" t="s">
        <v>3276</v>
      </c>
      <c r="H8" s="1" t="s">
        <v>1342</v>
      </c>
      <c r="I8" s="14" t="s">
        <v>2364</v>
      </c>
      <c r="J8" s="1">
        <v>4</v>
      </c>
      <c r="K8" s="1" t="s">
        <v>1352</v>
      </c>
      <c r="L8" s="1">
        <v>18631074753</v>
      </c>
      <c r="M8" s="1" t="s">
        <v>1353</v>
      </c>
      <c r="N8" s="18"/>
    </row>
    <row r="9" spans="1:14" ht="18" customHeight="1" x14ac:dyDescent="0.2">
      <c r="A9" s="1">
        <v>7</v>
      </c>
      <c r="B9" s="3" t="s">
        <v>511</v>
      </c>
      <c r="C9" s="1" t="s">
        <v>2346</v>
      </c>
      <c r="D9" s="1" t="s">
        <v>4066</v>
      </c>
      <c r="E9" s="1" t="s">
        <v>2365</v>
      </c>
      <c r="F9" s="13" t="s">
        <v>2366</v>
      </c>
      <c r="G9" s="3" t="s">
        <v>3276</v>
      </c>
      <c r="H9" s="1" t="s">
        <v>1342</v>
      </c>
      <c r="I9" s="14" t="s">
        <v>2367</v>
      </c>
      <c r="J9" s="1">
        <v>4</v>
      </c>
      <c r="K9" s="1" t="s">
        <v>1352</v>
      </c>
      <c r="L9" s="1">
        <v>13283293661</v>
      </c>
      <c r="M9" s="1" t="s">
        <v>1353</v>
      </c>
      <c r="N9" s="18"/>
    </row>
    <row r="10" spans="1:14" ht="18" customHeight="1" x14ac:dyDescent="0.2">
      <c r="A10" s="1">
        <v>8</v>
      </c>
      <c r="B10" s="3" t="s">
        <v>511</v>
      </c>
      <c r="C10" s="1" t="s">
        <v>2346</v>
      </c>
      <c r="D10" s="1" t="s">
        <v>4066</v>
      </c>
      <c r="E10" s="1" t="s">
        <v>2368</v>
      </c>
      <c r="F10" s="13" t="s">
        <v>2369</v>
      </c>
      <c r="G10" s="3" t="s">
        <v>3276</v>
      </c>
      <c r="H10" s="1" t="s">
        <v>1342</v>
      </c>
      <c r="I10" s="14" t="s">
        <v>2370</v>
      </c>
      <c r="J10" s="1">
        <v>4</v>
      </c>
      <c r="K10" s="1" t="s">
        <v>1352</v>
      </c>
      <c r="L10" s="1">
        <v>13547059121</v>
      </c>
      <c r="M10" s="1" t="s">
        <v>1353</v>
      </c>
      <c r="N10" s="18"/>
    </row>
    <row r="11" spans="1:14" ht="18" customHeight="1" x14ac:dyDescent="0.2">
      <c r="A11" s="1">
        <v>9</v>
      </c>
      <c r="B11" s="3" t="s">
        <v>511</v>
      </c>
      <c r="C11" s="1" t="s">
        <v>2346</v>
      </c>
      <c r="D11" s="1" t="s">
        <v>4066</v>
      </c>
      <c r="E11" s="1" t="s">
        <v>2371</v>
      </c>
      <c r="F11" s="13" t="s">
        <v>2372</v>
      </c>
      <c r="G11" s="3" t="s">
        <v>3276</v>
      </c>
      <c r="H11" s="1" t="s">
        <v>1342</v>
      </c>
      <c r="I11" s="14" t="s">
        <v>2373</v>
      </c>
      <c r="J11" s="1">
        <v>4</v>
      </c>
      <c r="K11" s="1" t="s">
        <v>1352</v>
      </c>
      <c r="L11" s="1">
        <v>18398824183</v>
      </c>
      <c r="M11" s="1" t="s">
        <v>1353</v>
      </c>
      <c r="N11" s="18"/>
    </row>
    <row r="12" spans="1:14" ht="18" customHeight="1" x14ac:dyDescent="0.2">
      <c r="A12" s="1">
        <v>10</v>
      </c>
      <c r="B12" s="3" t="s">
        <v>511</v>
      </c>
      <c r="C12" s="1" t="s">
        <v>2346</v>
      </c>
      <c r="D12" s="1" t="s">
        <v>4066</v>
      </c>
      <c r="E12" s="1" t="s">
        <v>2374</v>
      </c>
      <c r="F12" s="13" t="s">
        <v>2375</v>
      </c>
      <c r="G12" s="3" t="s">
        <v>3276</v>
      </c>
      <c r="H12" s="1" t="s">
        <v>1342</v>
      </c>
      <c r="I12" s="14" t="s">
        <v>2376</v>
      </c>
      <c r="J12" s="1">
        <v>4</v>
      </c>
      <c r="K12" s="1" t="s">
        <v>1352</v>
      </c>
      <c r="L12" s="1">
        <v>15883589935</v>
      </c>
      <c r="M12" s="1" t="s">
        <v>1353</v>
      </c>
      <c r="N12" s="18"/>
    </row>
    <row r="13" spans="1:14" ht="18" customHeight="1" x14ac:dyDescent="0.2">
      <c r="A13" s="1">
        <v>11</v>
      </c>
      <c r="B13" s="3" t="s">
        <v>511</v>
      </c>
      <c r="C13" s="1" t="s">
        <v>2346</v>
      </c>
      <c r="D13" s="1" t="s">
        <v>4066</v>
      </c>
      <c r="E13" s="1" t="s">
        <v>2377</v>
      </c>
      <c r="F13" s="13" t="s">
        <v>2378</v>
      </c>
      <c r="G13" s="3" t="s">
        <v>3276</v>
      </c>
      <c r="H13" s="1" t="s">
        <v>1342</v>
      </c>
      <c r="I13" s="14" t="s">
        <v>2379</v>
      </c>
      <c r="J13" s="1">
        <v>4</v>
      </c>
      <c r="K13" s="1" t="s">
        <v>1352</v>
      </c>
      <c r="L13" s="1">
        <v>18113586381</v>
      </c>
      <c r="M13" s="1" t="s">
        <v>1353</v>
      </c>
      <c r="N13" s="18"/>
    </row>
    <row r="14" spans="1:14" ht="18" customHeight="1" x14ac:dyDescent="0.2">
      <c r="A14" s="1">
        <v>12</v>
      </c>
      <c r="B14" s="3" t="s">
        <v>511</v>
      </c>
      <c r="C14" s="1" t="s">
        <v>2126</v>
      </c>
      <c r="D14" s="1" t="s">
        <v>3288</v>
      </c>
      <c r="E14" s="1" t="s">
        <v>2163</v>
      </c>
      <c r="F14" s="1" t="s">
        <v>2164</v>
      </c>
      <c r="G14" s="3" t="s">
        <v>3276</v>
      </c>
      <c r="H14" s="4" t="s">
        <v>3285</v>
      </c>
      <c r="I14" s="1" t="s">
        <v>2165</v>
      </c>
      <c r="J14" s="1">
        <v>2</v>
      </c>
      <c r="K14" s="3" t="s">
        <v>3282</v>
      </c>
      <c r="L14" s="1">
        <v>15181046861</v>
      </c>
      <c r="M14" s="1" t="s">
        <v>20</v>
      </c>
      <c r="N14" s="18"/>
    </row>
    <row r="15" spans="1:14" ht="18" customHeight="1" x14ac:dyDescent="0.2">
      <c r="A15" s="1">
        <v>13</v>
      </c>
      <c r="B15" s="3" t="s">
        <v>511</v>
      </c>
      <c r="C15" s="1" t="s">
        <v>2126</v>
      </c>
      <c r="D15" s="1" t="s">
        <v>3288</v>
      </c>
      <c r="E15" s="1" t="s">
        <v>2166</v>
      </c>
      <c r="F15" s="1" t="s">
        <v>2167</v>
      </c>
      <c r="G15" s="3" t="s">
        <v>3276</v>
      </c>
      <c r="H15" s="1" t="s">
        <v>3286</v>
      </c>
      <c r="I15" s="1" t="s">
        <v>2168</v>
      </c>
      <c r="J15" s="1">
        <v>2</v>
      </c>
      <c r="K15" s="3" t="s">
        <v>3282</v>
      </c>
      <c r="L15" s="1">
        <v>18227116078</v>
      </c>
      <c r="M15" s="1" t="s">
        <v>20</v>
      </c>
      <c r="N15" s="18"/>
    </row>
    <row r="16" spans="1:14" ht="18" customHeight="1" x14ac:dyDescent="0.2">
      <c r="A16" s="1">
        <v>14</v>
      </c>
      <c r="B16" s="3" t="s">
        <v>511</v>
      </c>
      <c r="C16" s="1" t="s">
        <v>2126</v>
      </c>
      <c r="D16" s="1" t="s">
        <v>3288</v>
      </c>
      <c r="E16" s="1" t="s">
        <v>2169</v>
      </c>
      <c r="F16" s="1" t="s">
        <v>2170</v>
      </c>
      <c r="G16" s="3" t="s">
        <v>3276</v>
      </c>
      <c r="H16" s="4" t="s">
        <v>3285</v>
      </c>
      <c r="I16" s="1" t="s">
        <v>2171</v>
      </c>
      <c r="J16" s="1">
        <v>2</v>
      </c>
      <c r="K16" s="3" t="s">
        <v>3282</v>
      </c>
      <c r="L16" s="1">
        <v>15183848519</v>
      </c>
      <c r="M16" s="1" t="s">
        <v>20</v>
      </c>
      <c r="N16" s="18"/>
    </row>
    <row r="17" spans="1:14" ht="18" customHeight="1" x14ac:dyDescent="0.2">
      <c r="A17" s="1">
        <v>15</v>
      </c>
      <c r="B17" s="3" t="s">
        <v>511</v>
      </c>
      <c r="C17" s="1" t="s">
        <v>2126</v>
      </c>
      <c r="D17" s="1" t="s">
        <v>3288</v>
      </c>
      <c r="E17" s="1" t="s">
        <v>2172</v>
      </c>
      <c r="F17" s="1" t="s">
        <v>2173</v>
      </c>
      <c r="G17" s="3" t="s">
        <v>3276</v>
      </c>
      <c r="H17" s="4" t="s">
        <v>3285</v>
      </c>
      <c r="I17" s="1" t="s">
        <v>2174</v>
      </c>
      <c r="J17" s="1">
        <v>2</v>
      </c>
      <c r="K17" s="3" t="s">
        <v>3282</v>
      </c>
      <c r="L17" s="1">
        <v>15908459163</v>
      </c>
      <c r="M17" s="1" t="s">
        <v>20</v>
      </c>
      <c r="N17" s="18"/>
    </row>
    <row r="18" spans="1:14" ht="18" customHeight="1" x14ac:dyDescent="0.2">
      <c r="A18" s="1">
        <v>16</v>
      </c>
      <c r="B18" s="3" t="s">
        <v>511</v>
      </c>
      <c r="C18" s="1" t="s">
        <v>2126</v>
      </c>
      <c r="D18" s="1" t="s">
        <v>3288</v>
      </c>
      <c r="E18" s="1" t="s">
        <v>2175</v>
      </c>
      <c r="F18" s="1" t="s">
        <v>2176</v>
      </c>
      <c r="G18" s="3" t="s">
        <v>3276</v>
      </c>
      <c r="H18" s="1" t="s">
        <v>3286</v>
      </c>
      <c r="I18" s="1" t="s">
        <v>2177</v>
      </c>
      <c r="J18" s="1">
        <v>2</v>
      </c>
      <c r="K18" s="3" t="s">
        <v>3282</v>
      </c>
      <c r="L18" s="1">
        <v>17683003423</v>
      </c>
      <c r="M18" s="1" t="s">
        <v>20</v>
      </c>
      <c r="N18" s="18"/>
    </row>
    <row r="19" spans="1:14" ht="18" customHeight="1" x14ac:dyDescent="0.2">
      <c r="A19" s="1">
        <v>17</v>
      </c>
      <c r="B19" s="3" t="s">
        <v>511</v>
      </c>
      <c r="C19" s="1" t="s">
        <v>2126</v>
      </c>
      <c r="D19" s="1" t="s">
        <v>3288</v>
      </c>
      <c r="E19" s="1" t="s">
        <v>2178</v>
      </c>
      <c r="F19" s="1" t="s">
        <v>2179</v>
      </c>
      <c r="G19" s="3" t="s">
        <v>3276</v>
      </c>
      <c r="H19" s="1" t="s">
        <v>3286</v>
      </c>
      <c r="I19" s="1" t="s">
        <v>2180</v>
      </c>
      <c r="J19" s="1">
        <v>2</v>
      </c>
      <c r="K19" s="3" t="s">
        <v>3282</v>
      </c>
      <c r="L19" s="1">
        <v>15181049176</v>
      </c>
      <c r="M19" s="1" t="s">
        <v>20</v>
      </c>
      <c r="N19" s="18"/>
    </row>
    <row r="20" spans="1:14" ht="18" customHeight="1" x14ac:dyDescent="0.2">
      <c r="A20" s="1">
        <v>18</v>
      </c>
      <c r="B20" s="3" t="s">
        <v>511</v>
      </c>
      <c r="C20" s="1" t="s">
        <v>2126</v>
      </c>
      <c r="D20" s="1" t="s">
        <v>3288</v>
      </c>
      <c r="E20" s="1" t="s">
        <v>2181</v>
      </c>
      <c r="F20" s="1" t="s">
        <v>2182</v>
      </c>
      <c r="G20" s="3" t="s">
        <v>3276</v>
      </c>
      <c r="H20" s="1" t="s">
        <v>3286</v>
      </c>
      <c r="I20" s="1" t="s">
        <v>2183</v>
      </c>
      <c r="J20" s="1">
        <v>2</v>
      </c>
      <c r="K20" s="3" t="s">
        <v>3282</v>
      </c>
      <c r="L20" s="1">
        <v>15196340205</v>
      </c>
      <c r="M20" s="1" t="s">
        <v>20</v>
      </c>
      <c r="N20" s="18"/>
    </row>
    <row r="21" spans="1:14" ht="18" customHeight="1" x14ac:dyDescent="0.2">
      <c r="A21" s="1">
        <v>19</v>
      </c>
      <c r="B21" s="3" t="s">
        <v>511</v>
      </c>
      <c r="C21" s="1" t="s">
        <v>2126</v>
      </c>
      <c r="D21" s="1" t="s">
        <v>3288</v>
      </c>
      <c r="E21" s="1" t="s">
        <v>2184</v>
      </c>
      <c r="F21" s="1" t="s">
        <v>2185</v>
      </c>
      <c r="G21" s="3" t="s">
        <v>3276</v>
      </c>
      <c r="H21" s="1" t="s">
        <v>3286</v>
      </c>
      <c r="I21" s="1" t="s">
        <v>2186</v>
      </c>
      <c r="J21" s="1">
        <v>2</v>
      </c>
      <c r="K21" s="3" t="s">
        <v>3282</v>
      </c>
      <c r="L21" s="1">
        <v>15228521131</v>
      </c>
      <c r="M21" s="1" t="s">
        <v>24</v>
      </c>
      <c r="N21" s="18"/>
    </row>
    <row r="22" spans="1:14" ht="18" customHeight="1" x14ac:dyDescent="0.2">
      <c r="A22" s="1">
        <v>20</v>
      </c>
      <c r="B22" s="3" t="s">
        <v>511</v>
      </c>
      <c r="C22" s="1" t="s">
        <v>2126</v>
      </c>
      <c r="D22" s="1" t="s">
        <v>3288</v>
      </c>
      <c r="E22" s="1" t="s">
        <v>2187</v>
      </c>
      <c r="F22" s="1" t="s">
        <v>2188</v>
      </c>
      <c r="G22" s="3" t="s">
        <v>3276</v>
      </c>
      <c r="H22" s="1" t="s">
        <v>3286</v>
      </c>
      <c r="I22" s="1" t="s">
        <v>2189</v>
      </c>
      <c r="J22" s="1">
        <v>2</v>
      </c>
      <c r="K22" s="3" t="s">
        <v>3282</v>
      </c>
      <c r="L22" s="1">
        <v>17683143805</v>
      </c>
      <c r="M22" s="1" t="s">
        <v>20</v>
      </c>
      <c r="N22" s="18"/>
    </row>
    <row r="23" spans="1:14" ht="18" customHeight="1" x14ac:dyDescent="0.2">
      <c r="A23" s="1">
        <v>21</v>
      </c>
      <c r="B23" s="3" t="s">
        <v>511</v>
      </c>
      <c r="C23" s="1" t="s">
        <v>2126</v>
      </c>
      <c r="D23" s="1" t="s">
        <v>3288</v>
      </c>
      <c r="E23" s="1" t="s">
        <v>2190</v>
      </c>
      <c r="F23" s="1" t="s">
        <v>2191</v>
      </c>
      <c r="G23" s="3" t="s">
        <v>3276</v>
      </c>
      <c r="H23" s="1" t="s">
        <v>3286</v>
      </c>
      <c r="I23" s="1" t="s">
        <v>2192</v>
      </c>
      <c r="J23" s="1">
        <v>2</v>
      </c>
      <c r="K23" s="3" t="s">
        <v>3282</v>
      </c>
      <c r="L23" s="1">
        <v>15183848520</v>
      </c>
      <c r="M23" s="1" t="s">
        <v>20</v>
      </c>
      <c r="N23" s="18"/>
    </row>
    <row r="24" spans="1:14" ht="18" customHeight="1" x14ac:dyDescent="0.2">
      <c r="A24" s="1">
        <v>22</v>
      </c>
      <c r="B24" s="3" t="s">
        <v>511</v>
      </c>
      <c r="C24" s="1" t="s">
        <v>2346</v>
      </c>
      <c r="D24" s="1" t="s">
        <v>4067</v>
      </c>
      <c r="E24" s="1" t="s">
        <v>2380</v>
      </c>
      <c r="F24" s="13" t="s">
        <v>2381</v>
      </c>
      <c r="G24" s="3" t="s">
        <v>3276</v>
      </c>
      <c r="H24" s="1" t="s">
        <v>1342</v>
      </c>
      <c r="I24" s="15">
        <v>201821080072</v>
      </c>
      <c r="J24" s="1">
        <v>4</v>
      </c>
      <c r="K24" s="1" t="s">
        <v>1352</v>
      </c>
      <c r="L24" s="1">
        <v>15733948985</v>
      </c>
      <c r="M24" s="1" t="s">
        <v>1353</v>
      </c>
      <c r="N24" s="18"/>
    </row>
    <row r="25" spans="1:14" ht="18" customHeight="1" x14ac:dyDescent="0.2">
      <c r="A25" s="1">
        <v>23</v>
      </c>
      <c r="B25" s="3" t="s">
        <v>511</v>
      </c>
      <c r="C25" s="1" t="s">
        <v>2346</v>
      </c>
      <c r="D25" s="1" t="s">
        <v>4067</v>
      </c>
      <c r="E25" s="1" t="s">
        <v>2382</v>
      </c>
      <c r="F25" s="13" t="s">
        <v>2383</v>
      </c>
      <c r="G25" s="3" t="s">
        <v>3276</v>
      </c>
      <c r="H25" s="1" t="s">
        <v>1334</v>
      </c>
      <c r="I25" s="15">
        <v>201821080014</v>
      </c>
      <c r="J25" s="1">
        <v>4</v>
      </c>
      <c r="K25" s="1" t="s">
        <v>1352</v>
      </c>
      <c r="L25" s="1">
        <v>13508021123</v>
      </c>
      <c r="M25" s="1" t="s">
        <v>1353</v>
      </c>
      <c r="N25" s="18"/>
    </row>
    <row r="26" spans="1:14" ht="18" customHeight="1" x14ac:dyDescent="0.2">
      <c r="A26" s="1">
        <v>24</v>
      </c>
      <c r="B26" s="3" t="s">
        <v>511</v>
      </c>
      <c r="C26" s="1" t="s">
        <v>2346</v>
      </c>
      <c r="D26" s="1" t="s">
        <v>4067</v>
      </c>
      <c r="E26" s="1" t="s">
        <v>2384</v>
      </c>
      <c r="F26" s="13" t="s">
        <v>2385</v>
      </c>
      <c r="G26" s="3" t="s">
        <v>3276</v>
      </c>
      <c r="H26" s="1" t="s">
        <v>1342</v>
      </c>
      <c r="I26" s="15">
        <v>201821080074</v>
      </c>
      <c r="J26" s="1">
        <v>4</v>
      </c>
      <c r="K26" s="1" t="s">
        <v>1352</v>
      </c>
      <c r="L26" s="1">
        <v>18090034913</v>
      </c>
      <c r="M26" s="1" t="s">
        <v>1353</v>
      </c>
      <c r="N26" s="18"/>
    </row>
    <row r="27" spans="1:14" ht="18" customHeight="1" x14ac:dyDescent="0.2">
      <c r="A27" s="1">
        <v>25</v>
      </c>
      <c r="B27" s="3" t="s">
        <v>511</v>
      </c>
      <c r="C27" s="1" t="s">
        <v>2346</v>
      </c>
      <c r="D27" s="1" t="s">
        <v>4067</v>
      </c>
      <c r="E27" s="1" t="s">
        <v>2386</v>
      </c>
      <c r="F27" s="13" t="s">
        <v>2387</v>
      </c>
      <c r="G27" s="3" t="s">
        <v>3276</v>
      </c>
      <c r="H27" s="1" t="s">
        <v>1342</v>
      </c>
      <c r="I27" s="15">
        <v>201821080024</v>
      </c>
      <c r="J27" s="1">
        <v>4</v>
      </c>
      <c r="K27" s="1" t="s">
        <v>1352</v>
      </c>
      <c r="L27" s="1">
        <v>15228747746</v>
      </c>
      <c r="M27" s="1" t="s">
        <v>1353</v>
      </c>
      <c r="N27" s="18"/>
    </row>
    <row r="28" spans="1:14" ht="18" customHeight="1" x14ac:dyDescent="0.2">
      <c r="A28" s="1">
        <v>26</v>
      </c>
      <c r="B28" s="3" t="s">
        <v>511</v>
      </c>
      <c r="C28" s="1" t="s">
        <v>2346</v>
      </c>
      <c r="D28" s="1" t="s">
        <v>4067</v>
      </c>
      <c r="E28" s="1" t="s">
        <v>2388</v>
      </c>
      <c r="F28" s="13" t="s">
        <v>2389</v>
      </c>
      <c r="G28" s="3" t="s">
        <v>3276</v>
      </c>
      <c r="H28" s="1" t="s">
        <v>1342</v>
      </c>
      <c r="I28" s="15">
        <v>201821080034</v>
      </c>
      <c r="J28" s="1">
        <v>4</v>
      </c>
      <c r="K28" s="1" t="s">
        <v>1352</v>
      </c>
      <c r="L28" s="1">
        <v>15775861183</v>
      </c>
      <c r="M28" s="1" t="s">
        <v>1353</v>
      </c>
      <c r="N28" s="18"/>
    </row>
    <row r="29" spans="1:14" ht="18" customHeight="1" x14ac:dyDescent="0.2">
      <c r="A29" s="1">
        <v>27</v>
      </c>
      <c r="B29" s="3" t="s">
        <v>511</v>
      </c>
      <c r="C29" s="1" t="s">
        <v>2346</v>
      </c>
      <c r="D29" s="1" t="s">
        <v>4067</v>
      </c>
      <c r="E29" s="1" t="s">
        <v>2390</v>
      </c>
      <c r="F29" s="13" t="s">
        <v>2391</v>
      </c>
      <c r="G29" s="3" t="s">
        <v>3276</v>
      </c>
      <c r="H29" s="1" t="s">
        <v>1342</v>
      </c>
      <c r="I29" s="15">
        <v>201821080070</v>
      </c>
      <c r="J29" s="1">
        <v>4</v>
      </c>
      <c r="K29" s="1" t="s">
        <v>1352</v>
      </c>
      <c r="L29" s="1">
        <v>13038258210</v>
      </c>
      <c r="M29" s="1" t="s">
        <v>1353</v>
      </c>
      <c r="N29" s="18"/>
    </row>
    <row r="30" spans="1:14" ht="18" customHeight="1" x14ac:dyDescent="0.2">
      <c r="A30" s="1">
        <v>28</v>
      </c>
      <c r="B30" s="3" t="s">
        <v>511</v>
      </c>
      <c r="C30" s="1" t="s">
        <v>2346</v>
      </c>
      <c r="D30" s="1" t="s">
        <v>4067</v>
      </c>
      <c r="E30" s="1" t="s">
        <v>2392</v>
      </c>
      <c r="F30" s="13" t="s">
        <v>2393</v>
      </c>
      <c r="G30" s="3" t="s">
        <v>3276</v>
      </c>
      <c r="H30" s="1" t="s">
        <v>1342</v>
      </c>
      <c r="I30" s="15">
        <v>20182108006</v>
      </c>
      <c r="J30" s="1">
        <v>4</v>
      </c>
      <c r="K30" s="1" t="s">
        <v>1352</v>
      </c>
      <c r="L30" s="1">
        <v>18161348363</v>
      </c>
      <c r="M30" s="1" t="s">
        <v>1353</v>
      </c>
      <c r="N30" s="18"/>
    </row>
    <row r="31" spans="1:14" ht="18" customHeight="1" x14ac:dyDescent="0.2">
      <c r="A31" s="1">
        <v>29</v>
      </c>
      <c r="B31" s="3" t="s">
        <v>511</v>
      </c>
      <c r="C31" s="1" t="s">
        <v>2346</v>
      </c>
      <c r="D31" s="1" t="s">
        <v>4067</v>
      </c>
      <c r="E31" s="1" t="s">
        <v>2394</v>
      </c>
      <c r="F31" s="13" t="s">
        <v>2395</v>
      </c>
      <c r="G31" s="3" t="s">
        <v>3276</v>
      </c>
      <c r="H31" s="1" t="s">
        <v>1334</v>
      </c>
      <c r="I31" s="15">
        <v>201821080048</v>
      </c>
      <c r="J31" s="1">
        <v>4</v>
      </c>
      <c r="K31" s="1" t="s">
        <v>1352</v>
      </c>
      <c r="L31" s="1">
        <v>14726682240</v>
      </c>
      <c r="M31" s="1" t="s">
        <v>1353</v>
      </c>
      <c r="N31" s="18"/>
    </row>
    <row r="32" spans="1:14" ht="18" customHeight="1" x14ac:dyDescent="0.2">
      <c r="A32" s="1">
        <v>30</v>
      </c>
      <c r="B32" s="3" t="s">
        <v>511</v>
      </c>
      <c r="C32" s="1" t="s">
        <v>2346</v>
      </c>
      <c r="D32" s="1" t="s">
        <v>4067</v>
      </c>
      <c r="E32" s="1" t="s">
        <v>2396</v>
      </c>
      <c r="F32" s="13" t="s">
        <v>2397</v>
      </c>
      <c r="G32" s="3" t="s">
        <v>3276</v>
      </c>
      <c r="H32" s="1" t="s">
        <v>1342</v>
      </c>
      <c r="I32" s="15">
        <v>201821080033</v>
      </c>
      <c r="J32" s="1">
        <v>4</v>
      </c>
      <c r="K32" s="1" t="s">
        <v>1352</v>
      </c>
      <c r="L32" s="1">
        <v>13540365558</v>
      </c>
      <c r="M32" s="1" t="s">
        <v>1353</v>
      </c>
      <c r="N32" s="18"/>
    </row>
    <row r="33" spans="1:14" ht="18" customHeight="1" x14ac:dyDescent="0.2">
      <c r="A33" s="1">
        <v>31</v>
      </c>
      <c r="B33" s="3" t="s">
        <v>511</v>
      </c>
      <c r="C33" s="1" t="s">
        <v>2346</v>
      </c>
      <c r="D33" s="1" t="s">
        <v>4067</v>
      </c>
      <c r="E33" s="1" t="s">
        <v>2398</v>
      </c>
      <c r="F33" s="13" t="s">
        <v>2399</v>
      </c>
      <c r="G33" s="3" t="s">
        <v>3276</v>
      </c>
      <c r="H33" s="1" t="s">
        <v>1334</v>
      </c>
      <c r="I33" s="15">
        <v>201821080062</v>
      </c>
      <c r="J33" s="1">
        <v>4</v>
      </c>
      <c r="K33" s="1" t="s">
        <v>1352</v>
      </c>
      <c r="L33" s="1">
        <v>18728312894</v>
      </c>
      <c r="M33" s="1" t="s">
        <v>1353</v>
      </c>
      <c r="N33" s="18"/>
    </row>
    <row r="34" spans="1:14" ht="18" customHeight="1" x14ac:dyDescent="0.2">
      <c r="A34" s="1">
        <v>32</v>
      </c>
      <c r="B34" s="3" t="s">
        <v>511</v>
      </c>
      <c r="C34" s="1" t="s">
        <v>2346</v>
      </c>
      <c r="D34" s="1" t="s">
        <v>4067</v>
      </c>
      <c r="E34" s="1" t="s">
        <v>2400</v>
      </c>
      <c r="F34" s="13" t="s">
        <v>2401</v>
      </c>
      <c r="G34" s="3" t="s">
        <v>3276</v>
      </c>
      <c r="H34" s="1" t="s">
        <v>1342</v>
      </c>
      <c r="I34" s="15">
        <v>201821080010</v>
      </c>
      <c r="J34" s="1">
        <v>4</v>
      </c>
      <c r="K34" s="1" t="s">
        <v>1352</v>
      </c>
      <c r="L34" s="1">
        <v>17628102882</v>
      </c>
      <c r="M34" s="1" t="s">
        <v>1353</v>
      </c>
      <c r="N34" s="18"/>
    </row>
    <row r="35" spans="1:14" ht="18" customHeight="1" x14ac:dyDescent="0.2">
      <c r="A35" s="1">
        <v>33</v>
      </c>
      <c r="B35" s="3" t="s">
        <v>511</v>
      </c>
      <c r="C35" s="1" t="s">
        <v>2346</v>
      </c>
      <c r="D35" s="1" t="s">
        <v>4067</v>
      </c>
      <c r="E35" s="1" t="s">
        <v>2402</v>
      </c>
      <c r="F35" s="13" t="s">
        <v>2403</v>
      </c>
      <c r="G35" s="3" t="s">
        <v>3276</v>
      </c>
      <c r="H35" s="1" t="s">
        <v>1342</v>
      </c>
      <c r="I35" s="15">
        <v>201821080056</v>
      </c>
      <c r="J35" s="1">
        <v>4</v>
      </c>
      <c r="K35" s="1" t="s">
        <v>1352</v>
      </c>
      <c r="L35" s="1">
        <v>18380651216</v>
      </c>
      <c r="M35" s="1" t="s">
        <v>1353</v>
      </c>
      <c r="N35" s="18"/>
    </row>
    <row r="36" spans="1:14" ht="18" customHeight="1" x14ac:dyDescent="0.2">
      <c r="A36" s="1">
        <v>34</v>
      </c>
      <c r="B36" s="3" t="s">
        <v>511</v>
      </c>
      <c r="C36" s="1" t="s">
        <v>2346</v>
      </c>
      <c r="D36" s="1" t="s">
        <v>4067</v>
      </c>
      <c r="E36" s="1" t="s">
        <v>2404</v>
      </c>
      <c r="F36" s="13" t="s">
        <v>2405</v>
      </c>
      <c r="G36" s="3" t="s">
        <v>3276</v>
      </c>
      <c r="H36" s="1" t="s">
        <v>1342</v>
      </c>
      <c r="I36" s="15">
        <v>201821080054</v>
      </c>
      <c r="J36" s="1">
        <v>4</v>
      </c>
      <c r="K36" s="1" t="s">
        <v>1352</v>
      </c>
      <c r="L36" s="1">
        <v>18781884022</v>
      </c>
      <c r="M36" s="1" t="s">
        <v>1353</v>
      </c>
      <c r="N36" s="18"/>
    </row>
    <row r="37" spans="1:14" ht="18" customHeight="1" x14ac:dyDescent="0.2">
      <c r="A37" s="1">
        <v>35</v>
      </c>
      <c r="B37" s="3" t="s">
        <v>511</v>
      </c>
      <c r="C37" s="1" t="s">
        <v>2346</v>
      </c>
      <c r="D37" s="1" t="s">
        <v>4067</v>
      </c>
      <c r="E37" s="1" t="s">
        <v>2406</v>
      </c>
      <c r="F37" s="13" t="s">
        <v>2407</v>
      </c>
      <c r="G37" s="3" t="s">
        <v>3276</v>
      </c>
      <c r="H37" s="1" t="s">
        <v>1342</v>
      </c>
      <c r="I37" s="15">
        <v>201821080021</v>
      </c>
      <c r="J37" s="1">
        <v>4</v>
      </c>
      <c r="K37" s="1" t="s">
        <v>1352</v>
      </c>
      <c r="L37" s="1">
        <v>18582717107</v>
      </c>
      <c r="M37" s="1" t="s">
        <v>1353</v>
      </c>
      <c r="N37" s="18"/>
    </row>
    <row r="38" spans="1:14" ht="18" customHeight="1" x14ac:dyDescent="0.2">
      <c r="A38" s="1">
        <v>36</v>
      </c>
      <c r="B38" s="3" t="s">
        <v>511</v>
      </c>
      <c r="C38" s="1" t="s">
        <v>2346</v>
      </c>
      <c r="D38" s="1" t="s">
        <v>4067</v>
      </c>
      <c r="E38" s="1" t="s">
        <v>2408</v>
      </c>
      <c r="F38" s="13" t="s">
        <v>2409</v>
      </c>
      <c r="G38" s="3" t="s">
        <v>3276</v>
      </c>
      <c r="H38" s="1" t="s">
        <v>1342</v>
      </c>
      <c r="I38" s="15">
        <v>201821080038</v>
      </c>
      <c r="J38" s="1">
        <v>4</v>
      </c>
      <c r="K38" s="1" t="s">
        <v>1352</v>
      </c>
      <c r="L38" s="1">
        <v>17628419461</v>
      </c>
      <c r="M38" s="1" t="s">
        <v>1353</v>
      </c>
      <c r="N38" s="18"/>
    </row>
    <row r="39" spans="1:14" ht="18" customHeight="1" x14ac:dyDescent="0.2">
      <c r="A39" s="1">
        <v>37</v>
      </c>
      <c r="B39" s="3" t="s">
        <v>511</v>
      </c>
      <c r="C39" s="1" t="s">
        <v>2346</v>
      </c>
      <c r="D39" s="1" t="s">
        <v>4068</v>
      </c>
      <c r="E39" s="1" t="s">
        <v>2410</v>
      </c>
      <c r="F39" s="1" t="str">
        <f>VLOOKUP(E39,[1]Sheet2!$A:$B,2,0)</f>
        <v>510722199907176977</v>
      </c>
      <c r="G39" s="3" t="s">
        <v>3276</v>
      </c>
      <c r="H39" s="1" t="s">
        <v>1334</v>
      </c>
      <c r="I39" s="16" t="s">
        <v>2411</v>
      </c>
      <c r="J39" s="1">
        <v>4</v>
      </c>
      <c r="K39" s="1" t="s">
        <v>1352</v>
      </c>
      <c r="L39" s="1">
        <f>VLOOKUP(E39,[1]Sheet2!$A:$G,7,0)</f>
        <v>13198552842</v>
      </c>
      <c r="M39" s="1" t="s">
        <v>1353</v>
      </c>
      <c r="N39" s="18"/>
    </row>
    <row r="40" spans="1:14" ht="18" customHeight="1" x14ac:dyDescent="0.2">
      <c r="A40" s="1">
        <v>38</v>
      </c>
      <c r="B40" s="3" t="s">
        <v>511</v>
      </c>
      <c r="C40" s="1" t="s">
        <v>2346</v>
      </c>
      <c r="D40" s="1" t="s">
        <v>4068</v>
      </c>
      <c r="E40" s="4" t="s">
        <v>2412</v>
      </c>
      <c r="F40" s="1" t="str">
        <f>VLOOKUP(E40,[1]Sheet2!$A:$B,2,0)</f>
        <v>510821199809077616</v>
      </c>
      <c r="G40" s="3" t="s">
        <v>3276</v>
      </c>
      <c r="H40" s="1" t="s">
        <v>1342</v>
      </c>
      <c r="I40" s="16" t="s">
        <v>2413</v>
      </c>
      <c r="J40" s="1">
        <v>4</v>
      </c>
      <c r="K40" s="1" t="s">
        <v>1352</v>
      </c>
      <c r="L40" s="1">
        <f>VLOOKUP(E40,[1]Sheet2!$A:$G,7,0)</f>
        <v>18283978204</v>
      </c>
      <c r="M40" s="1" t="s">
        <v>1353</v>
      </c>
      <c r="N40" s="18"/>
    </row>
    <row r="41" spans="1:14" ht="18" customHeight="1" x14ac:dyDescent="0.2">
      <c r="A41" s="1">
        <v>39</v>
      </c>
      <c r="B41" s="3" t="s">
        <v>511</v>
      </c>
      <c r="C41" s="1" t="s">
        <v>2346</v>
      </c>
      <c r="D41" s="1" t="s">
        <v>4068</v>
      </c>
      <c r="E41" s="3" t="s">
        <v>2414</v>
      </c>
      <c r="F41" s="1" t="str">
        <f>VLOOKUP(E41,[1]Sheet2!$A:$B,2,0)</f>
        <v>510321200002287258</v>
      </c>
      <c r="G41" s="3" t="s">
        <v>3276</v>
      </c>
      <c r="H41" s="1" t="s">
        <v>1342</v>
      </c>
      <c r="I41" s="16" t="s">
        <v>2415</v>
      </c>
      <c r="J41" s="1">
        <v>4</v>
      </c>
      <c r="K41" s="1" t="s">
        <v>1352</v>
      </c>
      <c r="L41" s="1">
        <f>VLOOKUP(E41,[1]Sheet2!$A:$G,7,0)</f>
        <v>18111428236</v>
      </c>
      <c r="M41" s="1" t="s">
        <v>1353</v>
      </c>
      <c r="N41" s="18"/>
    </row>
    <row r="42" spans="1:14" ht="18" customHeight="1" x14ac:dyDescent="0.2">
      <c r="A42" s="1">
        <v>40</v>
      </c>
      <c r="B42" s="3" t="s">
        <v>511</v>
      </c>
      <c r="C42" s="1" t="s">
        <v>2346</v>
      </c>
      <c r="D42" s="1" t="s">
        <v>4068</v>
      </c>
      <c r="E42" s="3" t="s">
        <v>2416</v>
      </c>
      <c r="F42" s="1" t="str">
        <f>VLOOKUP(E42,[1]Sheet2!$A:$B,2,0)</f>
        <v>510322200006034991</v>
      </c>
      <c r="G42" s="3" t="s">
        <v>3276</v>
      </c>
      <c r="H42" s="1" t="s">
        <v>1342</v>
      </c>
      <c r="I42" s="16" t="s">
        <v>2417</v>
      </c>
      <c r="J42" s="1">
        <v>4</v>
      </c>
      <c r="K42" s="1" t="s">
        <v>1352</v>
      </c>
      <c r="L42" s="1">
        <f>VLOOKUP(E42,[1]Sheet2!$A:$G,7,0)</f>
        <v>15583800128</v>
      </c>
      <c r="M42" s="1" t="s">
        <v>1353</v>
      </c>
      <c r="N42" s="18"/>
    </row>
    <row r="43" spans="1:14" ht="18" customHeight="1" x14ac:dyDescent="0.2">
      <c r="A43" s="1">
        <v>41</v>
      </c>
      <c r="B43" s="3" t="s">
        <v>511</v>
      </c>
      <c r="C43" s="1" t="s">
        <v>2346</v>
      </c>
      <c r="D43" s="1" t="s">
        <v>4068</v>
      </c>
      <c r="E43" s="3" t="s">
        <v>2418</v>
      </c>
      <c r="F43" s="1" t="str">
        <f>VLOOKUP(E43,[1]Sheet2!$A:$B,2,0)</f>
        <v>510322199809014331</v>
      </c>
      <c r="G43" s="3" t="s">
        <v>3276</v>
      </c>
      <c r="H43" s="1" t="s">
        <v>1334</v>
      </c>
      <c r="I43" s="16" t="s">
        <v>2419</v>
      </c>
      <c r="J43" s="1">
        <v>4</v>
      </c>
      <c r="K43" s="1" t="s">
        <v>1352</v>
      </c>
      <c r="L43" s="1">
        <f>VLOOKUP(E43,[1]Sheet2!$A:$G,7,0)</f>
        <v>18161348125</v>
      </c>
      <c r="M43" s="1" t="s">
        <v>1353</v>
      </c>
      <c r="N43" s="18"/>
    </row>
    <row r="44" spans="1:14" ht="18" customHeight="1" x14ac:dyDescent="0.2">
      <c r="A44" s="1">
        <v>42</v>
      </c>
      <c r="B44" s="3" t="s">
        <v>511</v>
      </c>
      <c r="C44" s="1" t="s">
        <v>2346</v>
      </c>
      <c r="D44" s="1" t="s">
        <v>4068</v>
      </c>
      <c r="E44" s="3" t="s">
        <v>2420</v>
      </c>
      <c r="F44" s="1" t="str">
        <f>VLOOKUP(E44,[1]Sheet2!$A:$B,2,0)</f>
        <v>510722200008222111</v>
      </c>
      <c r="G44" s="3" t="s">
        <v>3276</v>
      </c>
      <c r="H44" s="1" t="s">
        <v>1342</v>
      </c>
      <c r="I44" s="16" t="s">
        <v>2421</v>
      </c>
      <c r="J44" s="1">
        <v>4</v>
      </c>
      <c r="K44" s="1" t="s">
        <v>1352</v>
      </c>
      <c r="L44" s="1">
        <f>VLOOKUP(E44,[1]Sheet2!$A:$G,7,0)</f>
        <v>18281558748</v>
      </c>
      <c r="M44" s="1" t="s">
        <v>1353</v>
      </c>
      <c r="N44" s="18"/>
    </row>
    <row r="45" spans="1:14" ht="18" customHeight="1" x14ac:dyDescent="0.2">
      <c r="A45" s="1">
        <v>43</v>
      </c>
      <c r="B45" s="3" t="s">
        <v>511</v>
      </c>
      <c r="C45" s="1" t="s">
        <v>2346</v>
      </c>
      <c r="D45" s="1" t="s">
        <v>4068</v>
      </c>
      <c r="E45" s="3" t="s">
        <v>2422</v>
      </c>
      <c r="F45" s="1" t="str">
        <f>VLOOKUP(E45,[1]Sheet2!$A:$B,2,0)</f>
        <v>51138119980708787X</v>
      </c>
      <c r="G45" s="3" t="s">
        <v>3276</v>
      </c>
      <c r="H45" s="1" t="s">
        <v>1342</v>
      </c>
      <c r="I45" s="16" t="s">
        <v>2423</v>
      </c>
      <c r="J45" s="1">
        <v>4</v>
      </c>
      <c r="K45" s="1" t="s">
        <v>1352</v>
      </c>
      <c r="L45" s="1">
        <f>VLOOKUP(E45,[1]Sheet2!$A:$G,7,0)</f>
        <v>17882827991</v>
      </c>
      <c r="M45" s="1" t="s">
        <v>1353</v>
      </c>
      <c r="N45" s="18"/>
    </row>
    <row r="46" spans="1:14" ht="18" customHeight="1" x14ac:dyDescent="0.2">
      <c r="A46" s="1">
        <v>44</v>
      </c>
      <c r="B46" s="3" t="s">
        <v>511</v>
      </c>
      <c r="C46" s="1" t="s">
        <v>2346</v>
      </c>
      <c r="D46" s="1" t="s">
        <v>4068</v>
      </c>
      <c r="E46" s="3" t="s">
        <v>2424</v>
      </c>
      <c r="F46" s="1" t="str">
        <f>VLOOKUP(E46,[1]Sheet2!$A:$B,2,0)</f>
        <v>511325199908014716</v>
      </c>
      <c r="G46" s="3" t="s">
        <v>3276</v>
      </c>
      <c r="H46" s="1" t="s">
        <v>1342</v>
      </c>
      <c r="I46" s="16" t="s">
        <v>2425</v>
      </c>
      <c r="J46" s="1">
        <v>4</v>
      </c>
      <c r="K46" s="1" t="s">
        <v>1352</v>
      </c>
      <c r="L46" s="1">
        <f>VLOOKUP(E46,[1]Sheet2!$A:$G,7,0)</f>
        <v>18161340792</v>
      </c>
      <c r="M46" s="1" t="s">
        <v>1353</v>
      </c>
      <c r="N46" s="18"/>
    </row>
    <row r="47" spans="1:14" ht="18" customHeight="1" x14ac:dyDescent="0.2">
      <c r="A47" s="1">
        <v>45</v>
      </c>
      <c r="B47" s="3" t="s">
        <v>511</v>
      </c>
      <c r="C47" s="1" t="s">
        <v>2346</v>
      </c>
      <c r="D47" s="1" t="s">
        <v>4068</v>
      </c>
      <c r="E47" s="3" t="s">
        <v>2426</v>
      </c>
      <c r="F47" s="1" t="str">
        <f>VLOOKUP(E47,[1]Sheet2!$A:$B,2,0)</f>
        <v>510121200002208838</v>
      </c>
      <c r="G47" s="3" t="s">
        <v>3276</v>
      </c>
      <c r="H47" s="1" t="s">
        <v>1342</v>
      </c>
      <c r="I47" s="16" t="s">
        <v>2427</v>
      </c>
      <c r="J47" s="1">
        <v>4</v>
      </c>
      <c r="K47" s="1" t="s">
        <v>1352</v>
      </c>
      <c r="L47" s="1">
        <f>VLOOKUP(E47,[1]Sheet2!$A:$G,7,0)</f>
        <v>13568934497</v>
      </c>
      <c r="M47" s="1" t="s">
        <v>1353</v>
      </c>
      <c r="N47" s="18"/>
    </row>
    <row r="48" spans="1:14" ht="18" customHeight="1" x14ac:dyDescent="0.2">
      <c r="A48" s="1">
        <v>46</v>
      </c>
      <c r="B48" s="3" t="s">
        <v>511</v>
      </c>
      <c r="C48" s="1" t="s">
        <v>2346</v>
      </c>
      <c r="D48" s="1" t="s">
        <v>4068</v>
      </c>
      <c r="E48" s="3" t="s">
        <v>2428</v>
      </c>
      <c r="F48" s="1" t="str">
        <f>VLOOKUP(E48,[1]Sheet2!$A:$B,2,0)</f>
        <v>511324199910280478</v>
      </c>
      <c r="G48" s="3" t="s">
        <v>3276</v>
      </c>
      <c r="H48" s="1" t="s">
        <v>1342</v>
      </c>
      <c r="I48" s="16" t="s">
        <v>2429</v>
      </c>
      <c r="J48" s="1">
        <v>4</v>
      </c>
      <c r="K48" s="1" t="s">
        <v>1352</v>
      </c>
      <c r="L48" s="1">
        <f>VLOOKUP(E48,[1]Sheet2!$A:$G,7,0)</f>
        <v>18181062522</v>
      </c>
      <c r="M48" s="1" t="s">
        <v>1353</v>
      </c>
      <c r="N48" s="18"/>
    </row>
    <row r="49" spans="1:14" ht="18" customHeight="1" x14ac:dyDescent="0.2">
      <c r="A49" s="1">
        <v>47</v>
      </c>
      <c r="B49" s="3" t="s">
        <v>511</v>
      </c>
      <c r="C49" s="1" t="s">
        <v>2346</v>
      </c>
      <c r="D49" s="1" t="s">
        <v>4068</v>
      </c>
      <c r="E49" s="3" t="s">
        <v>2430</v>
      </c>
      <c r="F49" s="1" t="str">
        <f>VLOOKUP(E49,[1]Sheet2!$A:$B,2,0)</f>
        <v>510524199901295977</v>
      </c>
      <c r="G49" s="3" t="s">
        <v>3276</v>
      </c>
      <c r="H49" s="1" t="s">
        <v>1342</v>
      </c>
      <c r="I49" s="16" t="s">
        <v>2431</v>
      </c>
      <c r="J49" s="1">
        <v>4</v>
      </c>
      <c r="K49" s="1" t="s">
        <v>1352</v>
      </c>
      <c r="L49" s="1">
        <f>VLOOKUP(E49,[1]Sheet2!$A:$G,7,0)</f>
        <v>15884163112</v>
      </c>
      <c r="M49" s="1" t="s">
        <v>1353</v>
      </c>
      <c r="N49" s="18"/>
    </row>
    <row r="50" spans="1:14" ht="18" customHeight="1" x14ac:dyDescent="0.2">
      <c r="A50" s="1">
        <v>48</v>
      </c>
      <c r="B50" s="3" t="s">
        <v>511</v>
      </c>
      <c r="C50" s="1" t="s">
        <v>2346</v>
      </c>
      <c r="D50" s="1" t="s">
        <v>4068</v>
      </c>
      <c r="E50" s="3" t="s">
        <v>2432</v>
      </c>
      <c r="F50" s="1" t="str">
        <f>VLOOKUP(E50,[1]Sheet2!$A:$B,2,0)</f>
        <v xml:space="preserve"> 513902200004033530</v>
      </c>
      <c r="G50" s="3" t="s">
        <v>3276</v>
      </c>
      <c r="H50" s="1" t="s">
        <v>1334</v>
      </c>
      <c r="I50" s="16" t="s">
        <v>2433</v>
      </c>
      <c r="J50" s="1">
        <v>4</v>
      </c>
      <c r="K50" s="1" t="s">
        <v>1352</v>
      </c>
      <c r="L50" s="1">
        <f>VLOOKUP(E50,[1]Sheet2!$A:$G,7,0)</f>
        <v>17882829662</v>
      </c>
      <c r="M50" s="1" t="s">
        <v>1353</v>
      </c>
      <c r="N50" s="18"/>
    </row>
    <row r="51" spans="1:14" ht="18" customHeight="1" x14ac:dyDescent="0.2">
      <c r="A51" s="1">
        <v>49</v>
      </c>
      <c r="B51" s="3" t="s">
        <v>511</v>
      </c>
      <c r="C51" s="1" t="s">
        <v>2346</v>
      </c>
      <c r="D51" s="1" t="s">
        <v>4068</v>
      </c>
      <c r="E51" s="3" t="s">
        <v>2434</v>
      </c>
      <c r="F51" s="1" t="str">
        <f>VLOOKUP(E51,[1]Sheet2!$A:$B,2,0)</f>
        <v>51012119990922649X</v>
      </c>
      <c r="G51" s="3" t="s">
        <v>3276</v>
      </c>
      <c r="H51" s="1" t="s">
        <v>1342</v>
      </c>
      <c r="I51" s="16" t="s">
        <v>2435</v>
      </c>
      <c r="J51" s="1">
        <v>4</v>
      </c>
      <c r="K51" s="1" t="s">
        <v>1352</v>
      </c>
      <c r="L51" s="1">
        <f>VLOOKUP(E51,[1]Sheet2!$A:$G,7,0)</f>
        <v>13678085362</v>
      </c>
      <c r="M51" s="1" t="s">
        <v>1353</v>
      </c>
      <c r="N51" s="18"/>
    </row>
    <row r="52" spans="1:14" ht="18" customHeight="1" x14ac:dyDescent="0.2">
      <c r="A52" s="1">
        <v>50</v>
      </c>
      <c r="B52" s="3" t="s">
        <v>511</v>
      </c>
      <c r="C52" s="1" t="s">
        <v>2346</v>
      </c>
      <c r="D52" s="1" t="s">
        <v>4068</v>
      </c>
      <c r="E52" s="3" t="s">
        <v>2436</v>
      </c>
      <c r="F52" s="1" t="str">
        <f>VLOOKUP(E52,[1]Sheet2!$A:$B,2,0)</f>
        <v>513022200005202574</v>
      </c>
      <c r="G52" s="3" t="s">
        <v>3276</v>
      </c>
      <c r="H52" s="1" t="s">
        <v>1342</v>
      </c>
      <c r="I52" s="16" t="s">
        <v>2437</v>
      </c>
      <c r="J52" s="1">
        <v>4</v>
      </c>
      <c r="K52" s="1" t="s">
        <v>1352</v>
      </c>
      <c r="L52" s="1">
        <f>VLOOKUP(E52,[1]Sheet2!$A:$G,7,0)</f>
        <v>18508187907</v>
      </c>
      <c r="M52" s="1" t="s">
        <v>1353</v>
      </c>
      <c r="N52" s="18"/>
    </row>
    <row r="53" spans="1:14" ht="18" customHeight="1" x14ac:dyDescent="0.2">
      <c r="A53" s="1">
        <v>51</v>
      </c>
      <c r="B53" s="3" t="s">
        <v>511</v>
      </c>
      <c r="C53" s="1" t="s">
        <v>2346</v>
      </c>
      <c r="D53" s="1" t="s">
        <v>4068</v>
      </c>
      <c r="E53" s="3" t="s">
        <v>2438</v>
      </c>
      <c r="F53" s="1" t="str">
        <f>VLOOKUP(E53,[1]Sheet2!$A:$B,2,0)</f>
        <v>51312419980724017X</v>
      </c>
      <c r="G53" s="3" t="s">
        <v>3276</v>
      </c>
      <c r="H53" s="1" t="s">
        <v>1342</v>
      </c>
      <c r="I53" s="16" t="s">
        <v>2439</v>
      </c>
      <c r="J53" s="1">
        <v>4</v>
      </c>
      <c r="K53" s="1" t="s">
        <v>1352</v>
      </c>
      <c r="L53" s="1">
        <f>VLOOKUP(E53,[1]Sheet2!$A:$G,7,0)</f>
        <v>18161341816</v>
      </c>
      <c r="M53" s="1" t="s">
        <v>1353</v>
      </c>
      <c r="N53" s="18"/>
    </row>
    <row r="54" spans="1:14" ht="18" customHeight="1" x14ac:dyDescent="0.2">
      <c r="A54" s="1">
        <v>52</v>
      </c>
      <c r="B54" s="3" t="s">
        <v>511</v>
      </c>
      <c r="C54" s="1" t="s">
        <v>2346</v>
      </c>
      <c r="D54" s="1" t="s">
        <v>4068</v>
      </c>
      <c r="E54" s="3" t="s">
        <v>2440</v>
      </c>
      <c r="F54" s="1" t="str">
        <f>VLOOKUP(E54,[1]Sheet2!$A:$B,2,0)</f>
        <v>513821200010114891</v>
      </c>
      <c r="G54" s="3" t="s">
        <v>3276</v>
      </c>
      <c r="H54" s="1" t="s">
        <v>1342</v>
      </c>
      <c r="I54" s="16" t="s">
        <v>2441</v>
      </c>
      <c r="J54" s="1">
        <v>4</v>
      </c>
      <c r="K54" s="1" t="s">
        <v>1352</v>
      </c>
      <c r="L54" s="1">
        <f>VLOOKUP(E54,[1]Sheet2!$A:$G,7,0)</f>
        <v>17628651229</v>
      </c>
      <c r="M54" s="1" t="s">
        <v>1353</v>
      </c>
      <c r="N54" s="18"/>
    </row>
    <row r="55" spans="1:14" ht="18" customHeight="1" x14ac:dyDescent="0.2">
      <c r="A55" s="1">
        <v>53</v>
      </c>
      <c r="B55" s="3" t="s">
        <v>511</v>
      </c>
      <c r="C55" s="1" t="s">
        <v>2346</v>
      </c>
      <c r="D55" s="1" t="s">
        <v>4068</v>
      </c>
      <c r="E55" s="3" t="s">
        <v>2442</v>
      </c>
      <c r="F55" s="1" t="str">
        <f>VLOOKUP(E55,[1]Sheet2!$A:$B,2,0)</f>
        <v>513822199810284312</v>
      </c>
      <c r="G55" s="3" t="s">
        <v>3276</v>
      </c>
      <c r="H55" s="1" t="s">
        <v>1342</v>
      </c>
      <c r="I55" s="16" t="s">
        <v>2443</v>
      </c>
      <c r="J55" s="1">
        <v>4</v>
      </c>
      <c r="K55" s="1" t="s">
        <v>1352</v>
      </c>
      <c r="L55" s="1">
        <f>VLOOKUP(E55,[1]Sheet2!$A:$G,7,0)</f>
        <v>15244827168</v>
      </c>
      <c r="M55" s="1" t="s">
        <v>1353</v>
      </c>
      <c r="N55" s="18"/>
    </row>
    <row r="56" spans="1:14" ht="18" customHeight="1" x14ac:dyDescent="0.2">
      <c r="A56" s="1">
        <v>54</v>
      </c>
      <c r="B56" s="3" t="s">
        <v>511</v>
      </c>
      <c r="C56" s="1" t="s">
        <v>2346</v>
      </c>
      <c r="D56" s="1" t="s">
        <v>4068</v>
      </c>
      <c r="E56" s="3" t="s">
        <v>2444</v>
      </c>
      <c r="F56" s="1" t="str">
        <f>VLOOKUP(E56,[1]Sheet2!$A:$B,2,0)</f>
        <v>513824199902246711</v>
      </c>
      <c r="G56" s="3" t="s">
        <v>3276</v>
      </c>
      <c r="H56" s="1" t="s">
        <v>1342</v>
      </c>
      <c r="I56" s="16" t="s">
        <v>2445</v>
      </c>
      <c r="J56" s="1">
        <v>4</v>
      </c>
      <c r="K56" s="1" t="s">
        <v>1352</v>
      </c>
      <c r="L56" s="1">
        <f>VLOOKUP(E56,[1]Sheet2!$A:$G,7,0)</f>
        <v>13550666651</v>
      </c>
      <c r="M56" s="1" t="s">
        <v>1353</v>
      </c>
      <c r="N56" s="18"/>
    </row>
    <row r="57" spans="1:14" ht="18" customHeight="1" x14ac:dyDescent="0.2">
      <c r="A57" s="1">
        <v>55</v>
      </c>
      <c r="B57" s="3" t="s">
        <v>511</v>
      </c>
      <c r="C57" s="1" t="s">
        <v>2346</v>
      </c>
      <c r="D57" s="1" t="s">
        <v>4068</v>
      </c>
      <c r="E57" s="3" t="s">
        <v>2446</v>
      </c>
      <c r="F57" s="1" t="str">
        <f>VLOOKUP(E57,[1]Sheet2!$A:$B,2,0)</f>
        <v>150428199911132736</v>
      </c>
      <c r="G57" s="3" t="s">
        <v>3276</v>
      </c>
      <c r="H57" s="1" t="s">
        <v>1342</v>
      </c>
      <c r="I57" s="16" t="s">
        <v>2447</v>
      </c>
      <c r="J57" s="1">
        <v>4</v>
      </c>
      <c r="K57" s="1" t="s">
        <v>1352</v>
      </c>
      <c r="L57" s="1">
        <f>VLOOKUP(E57,[1]Sheet2!$A:$G,7,0)</f>
        <v>18047671704</v>
      </c>
      <c r="M57" s="1" t="s">
        <v>1353</v>
      </c>
      <c r="N57" s="18"/>
    </row>
    <row r="58" spans="1:14" ht="18" customHeight="1" x14ac:dyDescent="0.2">
      <c r="A58" s="1">
        <v>56</v>
      </c>
      <c r="B58" s="3" t="s">
        <v>511</v>
      </c>
      <c r="C58" s="1" t="s">
        <v>2346</v>
      </c>
      <c r="D58" s="1" t="s">
        <v>4068</v>
      </c>
      <c r="E58" s="3" t="s">
        <v>2448</v>
      </c>
      <c r="F58" s="1" t="str">
        <f>VLOOKUP(E58,[1]Sheet2!$A:$B,2,0)</f>
        <v>520221199905031290</v>
      </c>
      <c r="G58" s="3" t="s">
        <v>3276</v>
      </c>
      <c r="H58" s="1" t="s">
        <v>1342</v>
      </c>
      <c r="I58" s="16" t="s">
        <v>2449</v>
      </c>
      <c r="J58" s="1">
        <v>4</v>
      </c>
      <c r="K58" s="1" t="s">
        <v>1352</v>
      </c>
      <c r="L58" s="1">
        <f>VLOOKUP(E58,[1]Sheet2!$A:$G,7,0)</f>
        <v>13795903718</v>
      </c>
      <c r="M58" s="1" t="s">
        <v>1353</v>
      </c>
      <c r="N58" s="18"/>
    </row>
    <row r="59" spans="1:14" ht="18" customHeight="1" x14ac:dyDescent="0.2">
      <c r="A59" s="1">
        <v>57</v>
      </c>
      <c r="B59" s="3" t="s">
        <v>511</v>
      </c>
      <c r="C59" s="1" t="s">
        <v>2346</v>
      </c>
      <c r="D59" s="1" t="s">
        <v>4068</v>
      </c>
      <c r="E59" s="3" t="s">
        <v>2450</v>
      </c>
      <c r="F59" s="1" t="str">
        <f>VLOOKUP(E59,[1]Sheet2!$A:$B,2,0)</f>
        <v>500237200209300652</v>
      </c>
      <c r="G59" s="3" t="s">
        <v>3276</v>
      </c>
      <c r="H59" s="1" t="s">
        <v>1342</v>
      </c>
      <c r="I59" s="16" t="s">
        <v>2451</v>
      </c>
      <c r="J59" s="1">
        <v>4</v>
      </c>
      <c r="K59" s="1" t="s">
        <v>1352</v>
      </c>
      <c r="L59" s="1">
        <f>VLOOKUP(E59,[1]Sheet2!$A:$G,7,0)</f>
        <v>13101044234</v>
      </c>
      <c r="M59" s="1" t="s">
        <v>1353</v>
      </c>
      <c r="N59" s="18"/>
    </row>
    <row r="60" spans="1:14" ht="18" customHeight="1" x14ac:dyDescent="0.2">
      <c r="A60" s="1">
        <v>58</v>
      </c>
      <c r="B60" s="3" t="s">
        <v>511</v>
      </c>
      <c r="C60" s="4" t="s">
        <v>820</v>
      </c>
      <c r="D60" s="3" t="s">
        <v>4041</v>
      </c>
      <c r="E60" s="4" t="s">
        <v>887</v>
      </c>
      <c r="F60" s="17" t="s">
        <v>888</v>
      </c>
      <c r="G60" s="3" t="s">
        <v>3276</v>
      </c>
      <c r="H60" s="1" t="s">
        <v>3286</v>
      </c>
      <c r="I60" s="17" t="s">
        <v>889</v>
      </c>
      <c r="J60" s="4">
        <v>4</v>
      </c>
      <c r="K60" s="4" t="s">
        <v>3282</v>
      </c>
      <c r="L60" s="4">
        <v>17628510447</v>
      </c>
      <c r="M60" s="4" t="s">
        <v>20</v>
      </c>
      <c r="N60" s="18"/>
    </row>
    <row r="61" spans="1:14" ht="18" customHeight="1" x14ac:dyDescent="0.2">
      <c r="A61" s="1">
        <v>59</v>
      </c>
      <c r="B61" s="3" t="s">
        <v>511</v>
      </c>
      <c r="C61" s="4" t="s">
        <v>820</v>
      </c>
      <c r="D61" s="3" t="s">
        <v>4041</v>
      </c>
      <c r="E61" s="4" t="s">
        <v>890</v>
      </c>
      <c r="F61" s="17" t="s">
        <v>891</v>
      </c>
      <c r="G61" s="3" t="s">
        <v>3276</v>
      </c>
      <c r="H61" s="1" t="s">
        <v>3286</v>
      </c>
      <c r="I61" s="17" t="s">
        <v>892</v>
      </c>
      <c r="J61" s="4">
        <v>4</v>
      </c>
      <c r="K61" s="4" t="s">
        <v>3282</v>
      </c>
      <c r="L61" s="4">
        <v>15884353105</v>
      </c>
      <c r="M61" s="4" t="s">
        <v>20</v>
      </c>
      <c r="N61" s="18"/>
    </row>
    <row r="62" spans="1:14" ht="18" customHeight="1" x14ac:dyDescent="0.2">
      <c r="A62" s="1">
        <v>60</v>
      </c>
      <c r="B62" s="3" t="s">
        <v>511</v>
      </c>
      <c r="C62" s="4" t="s">
        <v>820</v>
      </c>
      <c r="D62" s="3" t="s">
        <v>4041</v>
      </c>
      <c r="E62" s="4" t="s">
        <v>893</v>
      </c>
      <c r="F62" s="17" t="s">
        <v>894</v>
      </c>
      <c r="G62" s="3" t="s">
        <v>3276</v>
      </c>
      <c r="H62" s="1" t="s">
        <v>3286</v>
      </c>
      <c r="I62" s="17" t="s">
        <v>895</v>
      </c>
      <c r="J62" s="4">
        <v>4</v>
      </c>
      <c r="K62" s="4" t="s">
        <v>3282</v>
      </c>
      <c r="L62" s="4">
        <v>18113640993</v>
      </c>
      <c r="M62" s="4" t="s">
        <v>20</v>
      </c>
      <c r="N62" s="18"/>
    </row>
    <row r="63" spans="1:14" ht="18" customHeight="1" x14ac:dyDescent="0.2">
      <c r="A63" s="1">
        <v>61</v>
      </c>
      <c r="B63" s="3" t="s">
        <v>511</v>
      </c>
      <c r="C63" s="4" t="s">
        <v>820</v>
      </c>
      <c r="D63" s="3" t="s">
        <v>4041</v>
      </c>
      <c r="E63" s="4" t="s">
        <v>896</v>
      </c>
      <c r="F63" s="4" t="s">
        <v>897</v>
      </c>
      <c r="G63" s="3" t="s">
        <v>3276</v>
      </c>
      <c r="H63" s="1" t="s">
        <v>3286</v>
      </c>
      <c r="I63" s="4" t="s">
        <v>898</v>
      </c>
      <c r="J63" s="4">
        <v>4</v>
      </c>
      <c r="K63" s="4" t="s">
        <v>3282</v>
      </c>
      <c r="L63" s="4">
        <v>18048971792</v>
      </c>
      <c r="M63" s="4" t="s">
        <v>20</v>
      </c>
      <c r="N63" s="18"/>
    </row>
    <row r="64" spans="1:14" ht="18" customHeight="1" x14ac:dyDescent="0.2">
      <c r="A64" s="1">
        <v>62</v>
      </c>
      <c r="B64" s="3" t="s">
        <v>511</v>
      </c>
      <c r="C64" s="4" t="s">
        <v>820</v>
      </c>
      <c r="D64" s="3" t="s">
        <v>4041</v>
      </c>
      <c r="E64" s="4" t="s">
        <v>899</v>
      </c>
      <c r="F64" s="17" t="s">
        <v>900</v>
      </c>
      <c r="G64" s="3" t="s">
        <v>3276</v>
      </c>
      <c r="H64" s="1" t="s">
        <v>3286</v>
      </c>
      <c r="I64" s="17" t="s">
        <v>901</v>
      </c>
      <c r="J64" s="4">
        <v>4</v>
      </c>
      <c r="K64" s="4" t="s">
        <v>3282</v>
      </c>
      <c r="L64" s="4">
        <v>13198123860</v>
      </c>
      <c r="M64" s="4" t="s">
        <v>20</v>
      </c>
      <c r="N64" s="18"/>
    </row>
    <row r="65" spans="1:14" ht="18" customHeight="1" x14ac:dyDescent="0.2">
      <c r="A65" s="1">
        <v>63</v>
      </c>
      <c r="B65" s="3" t="s">
        <v>511</v>
      </c>
      <c r="C65" s="4" t="s">
        <v>820</v>
      </c>
      <c r="D65" s="3" t="s">
        <v>4041</v>
      </c>
      <c r="E65" s="4" t="s">
        <v>902</v>
      </c>
      <c r="F65" s="4" t="s">
        <v>903</v>
      </c>
      <c r="G65" s="3" t="s">
        <v>3276</v>
      </c>
      <c r="H65" s="1" t="s">
        <v>3286</v>
      </c>
      <c r="I65" s="4" t="s">
        <v>904</v>
      </c>
      <c r="J65" s="4">
        <v>4</v>
      </c>
      <c r="K65" s="4" t="s">
        <v>3282</v>
      </c>
      <c r="L65" s="4">
        <v>13458987735</v>
      </c>
      <c r="M65" s="4" t="s">
        <v>20</v>
      </c>
      <c r="N65" s="18"/>
    </row>
    <row r="66" spans="1:14" ht="18" customHeight="1" x14ac:dyDescent="0.2">
      <c r="A66" s="1">
        <v>64</v>
      </c>
      <c r="B66" s="3" t="s">
        <v>511</v>
      </c>
      <c r="C66" s="4" t="s">
        <v>820</v>
      </c>
      <c r="D66" s="3" t="s">
        <v>4041</v>
      </c>
      <c r="E66" s="4" t="s">
        <v>905</v>
      </c>
      <c r="F66" s="4" t="s">
        <v>906</v>
      </c>
      <c r="G66" s="3" t="s">
        <v>3276</v>
      </c>
      <c r="H66" s="1" t="s">
        <v>3286</v>
      </c>
      <c r="I66" s="17" t="s">
        <v>907</v>
      </c>
      <c r="J66" s="4">
        <v>4</v>
      </c>
      <c r="K66" s="4" t="s">
        <v>3282</v>
      </c>
      <c r="L66" s="4">
        <v>15281793482</v>
      </c>
      <c r="M66" s="4" t="s">
        <v>20</v>
      </c>
      <c r="N66" s="18"/>
    </row>
    <row r="67" spans="1:14" ht="18" customHeight="1" x14ac:dyDescent="0.2">
      <c r="A67" s="1">
        <v>65</v>
      </c>
      <c r="B67" s="3" t="s">
        <v>511</v>
      </c>
      <c r="C67" s="4" t="s">
        <v>820</v>
      </c>
      <c r="D67" s="3" t="s">
        <v>4041</v>
      </c>
      <c r="E67" s="4" t="s">
        <v>908</v>
      </c>
      <c r="F67" s="4" t="s">
        <v>909</v>
      </c>
      <c r="G67" s="3" t="s">
        <v>3276</v>
      </c>
      <c r="H67" s="1" t="s">
        <v>3286</v>
      </c>
      <c r="I67" s="17" t="s">
        <v>910</v>
      </c>
      <c r="J67" s="4">
        <v>4</v>
      </c>
      <c r="K67" s="4" t="s">
        <v>3282</v>
      </c>
      <c r="L67" s="4">
        <v>13458008551</v>
      </c>
      <c r="M67" s="4" t="s">
        <v>20</v>
      </c>
      <c r="N67" s="18"/>
    </row>
    <row r="68" spans="1:14" ht="18" customHeight="1" x14ac:dyDescent="0.2">
      <c r="A68" s="1">
        <v>66</v>
      </c>
      <c r="B68" s="3" t="s">
        <v>511</v>
      </c>
      <c r="C68" s="4" t="s">
        <v>820</v>
      </c>
      <c r="D68" s="3" t="s">
        <v>4041</v>
      </c>
      <c r="E68" s="4" t="s">
        <v>911</v>
      </c>
      <c r="F68" s="17" t="s">
        <v>912</v>
      </c>
      <c r="G68" s="3" t="s">
        <v>3276</v>
      </c>
      <c r="H68" s="1" t="s">
        <v>3286</v>
      </c>
      <c r="I68" s="17" t="s">
        <v>913</v>
      </c>
      <c r="J68" s="4">
        <v>4</v>
      </c>
      <c r="K68" s="4" t="s">
        <v>3282</v>
      </c>
      <c r="L68" s="4">
        <v>18161346998</v>
      </c>
      <c r="M68" s="4" t="s">
        <v>20</v>
      </c>
      <c r="N68" s="18"/>
    </row>
    <row r="69" spans="1:14" ht="18" customHeight="1" x14ac:dyDescent="0.2">
      <c r="A69" s="1">
        <v>67</v>
      </c>
      <c r="B69" s="3" t="s">
        <v>511</v>
      </c>
      <c r="C69" s="4" t="s">
        <v>820</v>
      </c>
      <c r="D69" s="3" t="s">
        <v>4041</v>
      </c>
      <c r="E69" s="4" t="s">
        <v>914</v>
      </c>
      <c r="F69" s="17" t="s">
        <v>915</v>
      </c>
      <c r="G69" s="3" t="s">
        <v>3276</v>
      </c>
      <c r="H69" s="1" t="s">
        <v>3286</v>
      </c>
      <c r="I69" s="17" t="s">
        <v>916</v>
      </c>
      <c r="J69" s="4">
        <v>4</v>
      </c>
      <c r="K69" s="4" t="s">
        <v>3282</v>
      </c>
      <c r="L69" s="4">
        <v>15700506593</v>
      </c>
      <c r="M69" s="4" t="s">
        <v>20</v>
      </c>
      <c r="N69" s="18"/>
    </row>
    <row r="70" spans="1:14" ht="18" customHeight="1" x14ac:dyDescent="0.2">
      <c r="A70" s="1">
        <v>68</v>
      </c>
      <c r="B70" s="3" t="s">
        <v>511</v>
      </c>
      <c r="C70" s="4" t="s">
        <v>820</v>
      </c>
      <c r="D70" s="3" t="s">
        <v>4041</v>
      </c>
      <c r="E70" s="4" t="s">
        <v>917</v>
      </c>
      <c r="F70" s="17" t="s">
        <v>918</v>
      </c>
      <c r="G70" s="3" t="s">
        <v>3276</v>
      </c>
      <c r="H70" s="4" t="s">
        <v>3285</v>
      </c>
      <c r="I70" s="17" t="s">
        <v>919</v>
      </c>
      <c r="J70" s="4">
        <v>4</v>
      </c>
      <c r="K70" s="4" t="s">
        <v>3282</v>
      </c>
      <c r="L70" s="4">
        <v>18123401549</v>
      </c>
      <c r="M70" s="4" t="s">
        <v>20</v>
      </c>
      <c r="N70" s="18"/>
    </row>
    <row r="71" spans="1:14" ht="18" customHeight="1" x14ac:dyDescent="0.2">
      <c r="A71" s="1">
        <v>69</v>
      </c>
      <c r="B71" s="3" t="s">
        <v>511</v>
      </c>
      <c r="C71" s="4" t="s">
        <v>820</v>
      </c>
      <c r="D71" s="3" t="s">
        <v>4041</v>
      </c>
      <c r="E71" s="4" t="s">
        <v>920</v>
      </c>
      <c r="F71" s="17" t="s">
        <v>921</v>
      </c>
      <c r="G71" s="3" t="s">
        <v>3276</v>
      </c>
      <c r="H71" s="1" t="s">
        <v>3286</v>
      </c>
      <c r="I71" s="17" t="s">
        <v>922</v>
      </c>
      <c r="J71" s="4">
        <v>4</v>
      </c>
      <c r="K71" s="4" t="s">
        <v>3282</v>
      </c>
      <c r="L71" s="4">
        <v>15284865141</v>
      </c>
      <c r="M71" s="4" t="s">
        <v>20</v>
      </c>
      <c r="N71" s="18"/>
    </row>
    <row r="72" spans="1:14" ht="18" customHeight="1" x14ac:dyDescent="0.2">
      <c r="A72" s="1">
        <v>70</v>
      </c>
      <c r="B72" s="3" t="s">
        <v>511</v>
      </c>
      <c r="C72" s="4" t="s">
        <v>820</v>
      </c>
      <c r="D72" s="3" t="s">
        <v>4041</v>
      </c>
      <c r="E72" s="4" t="s">
        <v>923</v>
      </c>
      <c r="F72" s="17" t="s">
        <v>924</v>
      </c>
      <c r="G72" s="3" t="s">
        <v>3276</v>
      </c>
      <c r="H72" s="4" t="s">
        <v>3285</v>
      </c>
      <c r="I72" s="17" t="s">
        <v>925</v>
      </c>
      <c r="J72" s="4">
        <v>4</v>
      </c>
      <c r="K72" s="4" t="s">
        <v>3282</v>
      </c>
      <c r="L72" s="4">
        <v>18048975727</v>
      </c>
      <c r="M72" s="4" t="s">
        <v>20</v>
      </c>
      <c r="N72" s="18"/>
    </row>
    <row r="73" spans="1:14" ht="18" customHeight="1" x14ac:dyDescent="0.2">
      <c r="A73" s="1">
        <v>71</v>
      </c>
      <c r="B73" s="3" t="s">
        <v>511</v>
      </c>
      <c r="C73" s="4" t="s">
        <v>820</v>
      </c>
      <c r="D73" s="3" t="s">
        <v>4041</v>
      </c>
      <c r="E73" s="4" t="s">
        <v>926</v>
      </c>
      <c r="F73" s="17" t="s">
        <v>927</v>
      </c>
      <c r="G73" s="3" t="s">
        <v>3276</v>
      </c>
      <c r="H73" s="4" t="s">
        <v>3285</v>
      </c>
      <c r="I73" s="17" t="s">
        <v>928</v>
      </c>
      <c r="J73" s="4">
        <v>4</v>
      </c>
      <c r="K73" s="4" t="s">
        <v>3282</v>
      </c>
      <c r="L73" s="4">
        <v>17766787330</v>
      </c>
      <c r="M73" s="4" t="s">
        <v>20</v>
      </c>
      <c r="N73" s="18"/>
    </row>
    <row r="74" spans="1:14" ht="18" customHeight="1" x14ac:dyDescent="0.2">
      <c r="A74" s="1">
        <v>72</v>
      </c>
      <c r="B74" s="3" t="s">
        <v>511</v>
      </c>
      <c r="C74" s="3" t="s">
        <v>820</v>
      </c>
      <c r="D74" s="3" t="s">
        <v>821</v>
      </c>
      <c r="E74" s="3" t="s">
        <v>822</v>
      </c>
      <c r="F74" s="3" t="s">
        <v>823</v>
      </c>
      <c r="G74" s="3" t="s">
        <v>160</v>
      </c>
      <c r="H74" s="3" t="s">
        <v>174</v>
      </c>
      <c r="I74" s="3" t="s">
        <v>824</v>
      </c>
      <c r="J74" s="3">
        <v>2</v>
      </c>
      <c r="K74" s="3" t="s">
        <v>3282</v>
      </c>
      <c r="L74" s="3" t="s">
        <v>825</v>
      </c>
      <c r="M74" s="3" t="s">
        <v>20</v>
      </c>
      <c r="N74" s="19"/>
    </row>
    <row r="75" spans="1:14" ht="18" customHeight="1" x14ac:dyDescent="0.2">
      <c r="A75" s="1">
        <v>73</v>
      </c>
      <c r="B75" s="3" t="s">
        <v>511</v>
      </c>
      <c r="C75" s="3" t="s">
        <v>820</v>
      </c>
      <c r="D75" s="3" t="s">
        <v>821</v>
      </c>
      <c r="E75" s="3" t="s">
        <v>826</v>
      </c>
      <c r="F75" s="3" t="s">
        <v>827</v>
      </c>
      <c r="G75" s="3" t="s">
        <v>160</v>
      </c>
      <c r="H75" s="3" t="s">
        <v>161</v>
      </c>
      <c r="I75" s="3" t="s">
        <v>828</v>
      </c>
      <c r="J75" s="3">
        <v>2</v>
      </c>
      <c r="K75" s="3" t="s">
        <v>3282</v>
      </c>
      <c r="L75" s="3" t="s">
        <v>829</v>
      </c>
      <c r="M75" s="3" t="s">
        <v>20</v>
      </c>
      <c r="N75" s="19"/>
    </row>
    <row r="76" spans="1:14" ht="18" customHeight="1" x14ac:dyDescent="0.2">
      <c r="A76" s="1">
        <v>74</v>
      </c>
      <c r="B76" s="3" t="s">
        <v>511</v>
      </c>
      <c r="C76" s="3" t="s">
        <v>820</v>
      </c>
      <c r="D76" s="3" t="s">
        <v>821</v>
      </c>
      <c r="E76" s="3" t="s">
        <v>830</v>
      </c>
      <c r="F76" s="3" t="s">
        <v>831</v>
      </c>
      <c r="G76" s="3" t="s">
        <v>160</v>
      </c>
      <c r="H76" s="3" t="s">
        <v>161</v>
      </c>
      <c r="I76" s="3" t="s">
        <v>832</v>
      </c>
      <c r="J76" s="3">
        <v>2</v>
      </c>
      <c r="K76" s="3" t="s">
        <v>3282</v>
      </c>
      <c r="L76" s="3" t="s">
        <v>833</v>
      </c>
      <c r="M76" s="3" t="s">
        <v>20</v>
      </c>
      <c r="N76" s="19"/>
    </row>
    <row r="77" spans="1:14" ht="18" customHeight="1" x14ac:dyDescent="0.2">
      <c r="A77" s="1">
        <v>75</v>
      </c>
      <c r="B77" s="3" t="s">
        <v>511</v>
      </c>
      <c r="C77" s="3" t="s">
        <v>820</v>
      </c>
      <c r="D77" s="3" t="s">
        <v>821</v>
      </c>
      <c r="E77" s="3" t="s">
        <v>834</v>
      </c>
      <c r="F77" s="3" t="s">
        <v>835</v>
      </c>
      <c r="G77" s="3" t="s">
        <v>160</v>
      </c>
      <c r="H77" s="3" t="s">
        <v>161</v>
      </c>
      <c r="I77" s="3" t="s">
        <v>836</v>
      </c>
      <c r="J77" s="3">
        <v>2</v>
      </c>
      <c r="K77" s="3" t="s">
        <v>3282</v>
      </c>
      <c r="L77" s="3">
        <v>18080880996</v>
      </c>
      <c r="M77" s="3" t="s">
        <v>20</v>
      </c>
      <c r="N77" s="19"/>
    </row>
    <row r="78" spans="1:14" ht="18" customHeight="1" x14ac:dyDescent="0.2">
      <c r="A78" s="1">
        <v>76</v>
      </c>
      <c r="B78" s="3" t="s">
        <v>511</v>
      </c>
      <c r="C78" s="3" t="s">
        <v>820</v>
      </c>
      <c r="D78" s="3" t="s">
        <v>821</v>
      </c>
      <c r="E78" s="3" t="s">
        <v>837</v>
      </c>
      <c r="F78" s="3" t="s">
        <v>838</v>
      </c>
      <c r="G78" s="3" t="s">
        <v>160</v>
      </c>
      <c r="H78" s="3" t="s">
        <v>161</v>
      </c>
      <c r="I78" s="3" t="s">
        <v>839</v>
      </c>
      <c r="J78" s="3">
        <v>2</v>
      </c>
      <c r="K78" s="3" t="s">
        <v>3282</v>
      </c>
      <c r="L78" s="3" t="s">
        <v>840</v>
      </c>
      <c r="M78" s="3" t="s">
        <v>20</v>
      </c>
      <c r="N78" s="19"/>
    </row>
    <row r="79" spans="1:14" ht="18" customHeight="1" x14ac:dyDescent="0.2">
      <c r="A79" s="1">
        <v>77</v>
      </c>
      <c r="B79" s="3" t="s">
        <v>511</v>
      </c>
      <c r="C79" s="3" t="s">
        <v>820</v>
      </c>
      <c r="D79" s="3" t="s">
        <v>821</v>
      </c>
      <c r="E79" s="3" t="s">
        <v>841</v>
      </c>
      <c r="F79" s="3" t="s">
        <v>842</v>
      </c>
      <c r="G79" s="3" t="s">
        <v>160</v>
      </c>
      <c r="H79" s="3" t="s">
        <v>174</v>
      </c>
      <c r="I79" s="3" t="s">
        <v>843</v>
      </c>
      <c r="J79" s="3">
        <v>2</v>
      </c>
      <c r="K79" s="3" t="s">
        <v>3282</v>
      </c>
      <c r="L79" s="3" t="s">
        <v>844</v>
      </c>
      <c r="M79" s="3" t="s">
        <v>20</v>
      </c>
      <c r="N79" s="19"/>
    </row>
    <row r="80" spans="1:14" ht="18" customHeight="1" x14ac:dyDescent="0.2">
      <c r="A80" s="1">
        <v>78</v>
      </c>
      <c r="B80" s="3" t="s">
        <v>511</v>
      </c>
      <c r="C80" s="3" t="s">
        <v>820</v>
      </c>
      <c r="D80" s="3" t="s">
        <v>821</v>
      </c>
      <c r="E80" s="3" t="s">
        <v>845</v>
      </c>
      <c r="F80" s="3" t="s">
        <v>846</v>
      </c>
      <c r="G80" s="3" t="s">
        <v>160</v>
      </c>
      <c r="H80" s="3" t="s">
        <v>174</v>
      </c>
      <c r="I80" s="3" t="s">
        <v>847</v>
      </c>
      <c r="J80" s="3">
        <v>2</v>
      </c>
      <c r="K80" s="3" t="s">
        <v>3282</v>
      </c>
      <c r="L80" s="3">
        <v>18728771397</v>
      </c>
      <c r="M80" s="3" t="s">
        <v>20</v>
      </c>
      <c r="N80" s="19"/>
    </row>
    <row r="81" spans="1:14" ht="18" customHeight="1" x14ac:dyDescent="0.2">
      <c r="A81" s="1">
        <v>79</v>
      </c>
      <c r="B81" s="3" t="s">
        <v>511</v>
      </c>
      <c r="C81" s="3" t="s">
        <v>820</v>
      </c>
      <c r="D81" s="3" t="s">
        <v>821</v>
      </c>
      <c r="E81" s="3" t="s">
        <v>848</v>
      </c>
      <c r="F81" s="3" t="s">
        <v>849</v>
      </c>
      <c r="G81" s="3" t="s">
        <v>160</v>
      </c>
      <c r="H81" s="3" t="s">
        <v>161</v>
      </c>
      <c r="I81" s="3" t="s">
        <v>850</v>
      </c>
      <c r="J81" s="3">
        <v>2</v>
      </c>
      <c r="K81" s="3" t="s">
        <v>3282</v>
      </c>
      <c r="L81" s="3" t="s">
        <v>851</v>
      </c>
      <c r="M81" s="3" t="s">
        <v>20</v>
      </c>
      <c r="N81" s="19"/>
    </row>
    <row r="82" spans="1:14" ht="18" customHeight="1" x14ac:dyDescent="0.2">
      <c r="A82" s="1">
        <v>80</v>
      </c>
      <c r="B82" s="3" t="s">
        <v>511</v>
      </c>
      <c r="C82" s="3" t="s">
        <v>820</v>
      </c>
      <c r="D82" s="3" t="s">
        <v>821</v>
      </c>
      <c r="E82" s="3" t="s">
        <v>852</v>
      </c>
      <c r="F82" s="3" t="s">
        <v>853</v>
      </c>
      <c r="G82" s="3" t="s">
        <v>160</v>
      </c>
      <c r="H82" s="3" t="s">
        <v>161</v>
      </c>
      <c r="I82" s="3" t="s">
        <v>854</v>
      </c>
      <c r="J82" s="3">
        <v>2</v>
      </c>
      <c r="K82" s="3" t="s">
        <v>3282</v>
      </c>
      <c r="L82" s="3" t="s">
        <v>855</v>
      </c>
      <c r="M82" s="3" t="s">
        <v>20</v>
      </c>
      <c r="N82" s="19"/>
    </row>
    <row r="83" spans="1:14" ht="18" customHeight="1" x14ac:dyDescent="0.2">
      <c r="A83" s="1">
        <v>81</v>
      </c>
      <c r="B83" s="3" t="s">
        <v>511</v>
      </c>
      <c r="C83" s="3" t="s">
        <v>820</v>
      </c>
      <c r="D83" s="3" t="s">
        <v>821</v>
      </c>
      <c r="E83" s="3" t="s">
        <v>856</v>
      </c>
      <c r="F83" s="3" t="s">
        <v>857</v>
      </c>
      <c r="G83" s="3" t="s">
        <v>160</v>
      </c>
      <c r="H83" s="3" t="s">
        <v>161</v>
      </c>
      <c r="I83" s="3" t="s">
        <v>858</v>
      </c>
      <c r="J83" s="3">
        <v>2</v>
      </c>
      <c r="K83" s="3" t="s">
        <v>3282</v>
      </c>
      <c r="L83" s="3" t="s">
        <v>859</v>
      </c>
      <c r="M83" s="3" t="s">
        <v>20</v>
      </c>
      <c r="N83" s="19"/>
    </row>
    <row r="84" spans="1:14" ht="18" customHeight="1" x14ac:dyDescent="0.2">
      <c r="A84" s="1">
        <v>82</v>
      </c>
      <c r="B84" s="3" t="s">
        <v>511</v>
      </c>
      <c r="C84" s="3" t="s">
        <v>820</v>
      </c>
      <c r="D84" s="3" t="s">
        <v>821</v>
      </c>
      <c r="E84" s="3" t="s">
        <v>860</v>
      </c>
      <c r="F84" s="3" t="s">
        <v>861</v>
      </c>
      <c r="G84" s="3" t="s">
        <v>160</v>
      </c>
      <c r="H84" s="3" t="s">
        <v>174</v>
      </c>
      <c r="I84" s="3" t="s">
        <v>862</v>
      </c>
      <c r="J84" s="3">
        <v>2</v>
      </c>
      <c r="K84" s="3" t="s">
        <v>3282</v>
      </c>
      <c r="L84" s="3" t="s">
        <v>863</v>
      </c>
      <c r="M84" s="3" t="s">
        <v>20</v>
      </c>
      <c r="N84" s="19"/>
    </row>
    <row r="85" spans="1:14" ht="18" customHeight="1" x14ac:dyDescent="0.2">
      <c r="A85" s="1">
        <v>83</v>
      </c>
      <c r="B85" s="3" t="s">
        <v>511</v>
      </c>
      <c r="C85" s="3" t="s">
        <v>820</v>
      </c>
      <c r="D85" s="3" t="s">
        <v>821</v>
      </c>
      <c r="E85" s="3" t="s">
        <v>864</v>
      </c>
      <c r="F85" s="3" t="s">
        <v>865</v>
      </c>
      <c r="G85" s="3" t="s">
        <v>160</v>
      </c>
      <c r="H85" s="3" t="s">
        <v>866</v>
      </c>
      <c r="I85" s="3" t="s">
        <v>867</v>
      </c>
      <c r="J85" s="3">
        <v>2</v>
      </c>
      <c r="K85" s="3" t="s">
        <v>3282</v>
      </c>
      <c r="L85" s="3">
        <v>15183955836</v>
      </c>
      <c r="M85" s="3" t="s">
        <v>20</v>
      </c>
      <c r="N85" s="19"/>
    </row>
    <row r="86" spans="1:14" ht="18" customHeight="1" x14ac:dyDescent="0.2">
      <c r="A86" s="1">
        <v>84</v>
      </c>
      <c r="B86" s="3" t="s">
        <v>511</v>
      </c>
      <c r="C86" s="3" t="s">
        <v>820</v>
      </c>
      <c r="D86" s="3" t="s">
        <v>821</v>
      </c>
      <c r="E86" s="3" t="s">
        <v>868</v>
      </c>
      <c r="F86" s="3" t="s">
        <v>869</v>
      </c>
      <c r="G86" s="3" t="s">
        <v>160</v>
      </c>
      <c r="H86" s="3" t="s">
        <v>161</v>
      </c>
      <c r="I86" s="3" t="s">
        <v>870</v>
      </c>
      <c r="J86" s="3">
        <v>2</v>
      </c>
      <c r="K86" s="3" t="s">
        <v>3282</v>
      </c>
      <c r="L86" s="3" t="s">
        <v>871</v>
      </c>
      <c r="M86" s="3" t="s">
        <v>20</v>
      </c>
      <c r="N86" s="19"/>
    </row>
    <row r="87" spans="1:14" ht="18" customHeight="1" x14ac:dyDescent="0.2">
      <c r="A87" s="1">
        <v>85</v>
      </c>
      <c r="B87" s="3" t="s">
        <v>511</v>
      </c>
      <c r="C87" s="3" t="s">
        <v>820</v>
      </c>
      <c r="D87" s="3" t="s">
        <v>821</v>
      </c>
      <c r="E87" s="3" t="s">
        <v>872</v>
      </c>
      <c r="F87" s="3" t="s">
        <v>873</v>
      </c>
      <c r="G87" s="3" t="s">
        <v>160</v>
      </c>
      <c r="H87" s="3" t="s">
        <v>161</v>
      </c>
      <c r="I87" s="3" t="s">
        <v>874</v>
      </c>
      <c r="J87" s="3">
        <v>2</v>
      </c>
      <c r="K87" s="3" t="s">
        <v>3282</v>
      </c>
      <c r="L87" s="3" t="s">
        <v>875</v>
      </c>
      <c r="M87" s="3" t="s">
        <v>20</v>
      </c>
      <c r="N87" s="19"/>
    </row>
    <row r="88" spans="1:14" ht="18" customHeight="1" x14ac:dyDescent="0.2">
      <c r="A88" s="1">
        <v>86</v>
      </c>
      <c r="B88" s="3" t="s">
        <v>511</v>
      </c>
      <c r="C88" s="3" t="s">
        <v>820</v>
      </c>
      <c r="D88" s="3" t="s">
        <v>821</v>
      </c>
      <c r="E88" s="3" t="s">
        <v>876</v>
      </c>
      <c r="F88" s="3" t="s">
        <v>877</v>
      </c>
      <c r="G88" s="3" t="s">
        <v>160</v>
      </c>
      <c r="H88" s="3" t="s">
        <v>161</v>
      </c>
      <c r="I88" s="3" t="s">
        <v>878</v>
      </c>
      <c r="J88" s="3">
        <v>2</v>
      </c>
      <c r="K88" s="3" t="s">
        <v>3282</v>
      </c>
      <c r="L88" s="3" t="s">
        <v>879</v>
      </c>
      <c r="M88" s="3" t="s">
        <v>20</v>
      </c>
      <c r="N88" s="19"/>
    </row>
    <row r="89" spans="1:14" ht="18" customHeight="1" x14ac:dyDescent="0.2">
      <c r="A89" s="1">
        <v>87</v>
      </c>
      <c r="B89" s="3" t="s">
        <v>511</v>
      </c>
      <c r="C89" s="3" t="s">
        <v>820</v>
      </c>
      <c r="D89" s="3" t="s">
        <v>821</v>
      </c>
      <c r="E89" s="3" t="s">
        <v>880</v>
      </c>
      <c r="F89" s="16" t="s">
        <v>881</v>
      </c>
      <c r="G89" s="3" t="s">
        <v>160</v>
      </c>
      <c r="H89" s="3" t="s">
        <v>161</v>
      </c>
      <c r="I89" s="3" t="s">
        <v>882</v>
      </c>
      <c r="J89" s="3">
        <v>2</v>
      </c>
      <c r="K89" s="3" t="s">
        <v>3282</v>
      </c>
      <c r="L89" s="3">
        <v>18881022181</v>
      </c>
      <c r="M89" s="3" t="s">
        <v>20</v>
      </c>
      <c r="N89" s="19"/>
    </row>
    <row r="90" spans="1:14" ht="18" customHeight="1" x14ac:dyDescent="0.2">
      <c r="A90" s="1">
        <v>88</v>
      </c>
      <c r="B90" s="3" t="s">
        <v>511</v>
      </c>
      <c r="C90" s="3" t="s">
        <v>820</v>
      </c>
      <c r="D90" s="3" t="s">
        <v>821</v>
      </c>
      <c r="E90" s="3" t="s">
        <v>883</v>
      </c>
      <c r="F90" s="3" t="s">
        <v>884</v>
      </c>
      <c r="G90" s="3" t="s">
        <v>160</v>
      </c>
      <c r="H90" s="3" t="s">
        <v>161</v>
      </c>
      <c r="I90" s="3" t="s">
        <v>885</v>
      </c>
      <c r="J90" s="3">
        <v>2</v>
      </c>
      <c r="K90" s="3" t="s">
        <v>3282</v>
      </c>
      <c r="L90" s="3" t="s">
        <v>886</v>
      </c>
      <c r="M90" s="3" t="s">
        <v>20</v>
      </c>
      <c r="N90" s="19"/>
    </row>
    <row r="91" spans="1:14" ht="18" customHeight="1" x14ac:dyDescent="0.2">
      <c r="A91" s="1">
        <v>89</v>
      </c>
      <c r="B91" s="3" t="s">
        <v>511</v>
      </c>
      <c r="C91" s="4" t="s">
        <v>820</v>
      </c>
      <c r="D91" s="3" t="s">
        <v>4039</v>
      </c>
      <c r="E91" s="4" t="s">
        <v>929</v>
      </c>
      <c r="F91" s="14" t="s">
        <v>930</v>
      </c>
      <c r="G91" s="3" t="s">
        <v>3276</v>
      </c>
      <c r="H91" s="1" t="s">
        <v>3286</v>
      </c>
      <c r="I91" s="2" t="s">
        <v>931</v>
      </c>
      <c r="J91" s="4">
        <v>4</v>
      </c>
      <c r="K91" s="4" t="s">
        <v>3282</v>
      </c>
      <c r="L91" s="14" t="s">
        <v>932</v>
      </c>
      <c r="M91" s="4" t="s">
        <v>20</v>
      </c>
      <c r="N91" s="18"/>
    </row>
    <row r="92" spans="1:14" ht="18" customHeight="1" x14ac:dyDescent="0.2">
      <c r="A92" s="1">
        <v>90</v>
      </c>
      <c r="B92" s="3" t="s">
        <v>511</v>
      </c>
      <c r="C92" s="4" t="s">
        <v>820</v>
      </c>
      <c r="D92" s="3" t="s">
        <v>4039</v>
      </c>
      <c r="E92" s="4" t="s">
        <v>933</v>
      </c>
      <c r="F92" s="12" t="s">
        <v>934</v>
      </c>
      <c r="G92" s="3" t="s">
        <v>3276</v>
      </c>
      <c r="H92" s="4" t="s">
        <v>3285</v>
      </c>
      <c r="I92" s="2" t="s">
        <v>935</v>
      </c>
      <c r="J92" s="4">
        <v>4</v>
      </c>
      <c r="K92" s="4" t="s">
        <v>3282</v>
      </c>
      <c r="L92" s="20">
        <v>17508260037</v>
      </c>
      <c r="M92" s="4" t="s">
        <v>20</v>
      </c>
      <c r="N92" s="18"/>
    </row>
    <row r="93" spans="1:14" ht="18" customHeight="1" x14ac:dyDescent="0.2">
      <c r="A93" s="1">
        <v>91</v>
      </c>
      <c r="B93" s="3" t="s">
        <v>511</v>
      </c>
      <c r="C93" s="4" t="s">
        <v>820</v>
      </c>
      <c r="D93" s="3" t="s">
        <v>4039</v>
      </c>
      <c r="E93" s="4" t="s">
        <v>936</v>
      </c>
      <c r="F93" s="14" t="s">
        <v>937</v>
      </c>
      <c r="G93" s="3" t="s">
        <v>3276</v>
      </c>
      <c r="H93" s="1" t="s">
        <v>3286</v>
      </c>
      <c r="I93" s="2" t="s">
        <v>938</v>
      </c>
      <c r="J93" s="4">
        <v>4</v>
      </c>
      <c r="K93" s="4" t="s">
        <v>3282</v>
      </c>
      <c r="L93" s="14" t="s">
        <v>939</v>
      </c>
      <c r="M93" s="4" t="s">
        <v>20</v>
      </c>
      <c r="N93" s="18"/>
    </row>
    <row r="94" spans="1:14" ht="18" customHeight="1" x14ac:dyDescent="0.2">
      <c r="A94" s="1">
        <v>92</v>
      </c>
      <c r="B94" s="3" t="s">
        <v>511</v>
      </c>
      <c r="C94" s="4" t="s">
        <v>820</v>
      </c>
      <c r="D94" s="3" t="s">
        <v>4039</v>
      </c>
      <c r="E94" s="4" t="s">
        <v>940</v>
      </c>
      <c r="F94" s="14" t="s">
        <v>941</v>
      </c>
      <c r="G94" s="3" t="s">
        <v>3276</v>
      </c>
      <c r="H94" s="1" t="s">
        <v>3286</v>
      </c>
      <c r="I94" s="2" t="s">
        <v>942</v>
      </c>
      <c r="J94" s="4">
        <v>4</v>
      </c>
      <c r="K94" s="4" t="s">
        <v>3282</v>
      </c>
      <c r="L94" s="14" t="s">
        <v>943</v>
      </c>
      <c r="M94" s="4" t="s">
        <v>20</v>
      </c>
      <c r="N94" s="18"/>
    </row>
    <row r="95" spans="1:14" ht="18" customHeight="1" x14ac:dyDescent="0.2">
      <c r="A95" s="1">
        <v>93</v>
      </c>
      <c r="B95" s="3" t="s">
        <v>511</v>
      </c>
      <c r="C95" s="4" t="s">
        <v>820</v>
      </c>
      <c r="D95" s="3" t="s">
        <v>4039</v>
      </c>
      <c r="E95" s="4" t="s">
        <v>944</v>
      </c>
      <c r="F95" s="14" t="s">
        <v>945</v>
      </c>
      <c r="G95" s="3" t="s">
        <v>3276</v>
      </c>
      <c r="H95" s="1" t="s">
        <v>3286</v>
      </c>
      <c r="I95" s="2" t="s">
        <v>946</v>
      </c>
      <c r="J95" s="4">
        <v>4</v>
      </c>
      <c r="K95" s="4" t="s">
        <v>3282</v>
      </c>
      <c r="L95" s="14" t="s">
        <v>947</v>
      </c>
      <c r="M95" s="4" t="s">
        <v>20</v>
      </c>
      <c r="N95" s="18"/>
    </row>
    <row r="96" spans="1:14" ht="18" customHeight="1" x14ac:dyDescent="0.2">
      <c r="A96" s="1">
        <v>94</v>
      </c>
      <c r="B96" s="3" t="s">
        <v>511</v>
      </c>
      <c r="C96" s="4" t="s">
        <v>820</v>
      </c>
      <c r="D96" s="3" t="s">
        <v>4039</v>
      </c>
      <c r="E96" s="4" t="s">
        <v>948</v>
      </c>
      <c r="F96" s="14" t="s">
        <v>949</v>
      </c>
      <c r="G96" s="3" t="s">
        <v>3276</v>
      </c>
      <c r="H96" s="1" t="s">
        <v>3286</v>
      </c>
      <c r="I96" s="2" t="s">
        <v>950</v>
      </c>
      <c r="J96" s="4">
        <v>4</v>
      </c>
      <c r="K96" s="4" t="s">
        <v>3282</v>
      </c>
      <c r="L96" s="14" t="s">
        <v>951</v>
      </c>
      <c r="M96" s="4" t="s">
        <v>20</v>
      </c>
      <c r="N96" s="18"/>
    </row>
    <row r="97" spans="1:14" ht="18" customHeight="1" x14ac:dyDescent="0.2">
      <c r="A97" s="1">
        <v>95</v>
      </c>
      <c r="B97" s="3" t="s">
        <v>511</v>
      </c>
      <c r="C97" s="4" t="s">
        <v>820</v>
      </c>
      <c r="D97" s="3" t="s">
        <v>4039</v>
      </c>
      <c r="E97" s="4" t="s">
        <v>454</v>
      </c>
      <c r="F97" s="14" t="s">
        <v>952</v>
      </c>
      <c r="G97" s="3" t="s">
        <v>3276</v>
      </c>
      <c r="H97" s="1" t="s">
        <v>3286</v>
      </c>
      <c r="I97" s="2" t="s">
        <v>953</v>
      </c>
      <c r="J97" s="4">
        <v>4</v>
      </c>
      <c r="K97" s="4" t="s">
        <v>3282</v>
      </c>
      <c r="L97" s="14" t="s">
        <v>954</v>
      </c>
      <c r="M97" s="4" t="s">
        <v>20</v>
      </c>
      <c r="N97" s="18"/>
    </row>
    <row r="98" spans="1:14" ht="18" customHeight="1" x14ac:dyDescent="0.2">
      <c r="A98" s="1">
        <v>96</v>
      </c>
      <c r="B98" s="3" t="s">
        <v>511</v>
      </c>
      <c r="C98" s="4" t="s">
        <v>820</v>
      </c>
      <c r="D98" s="3" t="s">
        <v>4039</v>
      </c>
      <c r="E98" s="4" t="s">
        <v>955</v>
      </c>
      <c r="F98" s="14" t="s">
        <v>956</v>
      </c>
      <c r="G98" s="3" t="s">
        <v>3276</v>
      </c>
      <c r="H98" s="1" t="s">
        <v>3286</v>
      </c>
      <c r="I98" s="2" t="s">
        <v>957</v>
      </c>
      <c r="J98" s="4">
        <v>4</v>
      </c>
      <c r="K98" s="4" t="s">
        <v>3282</v>
      </c>
      <c r="L98" s="14" t="s">
        <v>958</v>
      </c>
      <c r="M98" s="4" t="s">
        <v>20</v>
      </c>
      <c r="N98" s="18"/>
    </row>
    <row r="99" spans="1:14" ht="18" customHeight="1" x14ac:dyDescent="0.2">
      <c r="A99" s="1">
        <v>97</v>
      </c>
      <c r="B99" s="3" t="s">
        <v>511</v>
      </c>
      <c r="C99" s="4" t="s">
        <v>820</v>
      </c>
      <c r="D99" s="3" t="s">
        <v>4039</v>
      </c>
      <c r="E99" s="4" t="s">
        <v>959</v>
      </c>
      <c r="F99" s="14" t="s">
        <v>960</v>
      </c>
      <c r="G99" s="3" t="s">
        <v>3276</v>
      </c>
      <c r="H99" s="1" t="s">
        <v>3286</v>
      </c>
      <c r="I99" s="2" t="s">
        <v>961</v>
      </c>
      <c r="J99" s="4">
        <v>4</v>
      </c>
      <c r="K99" s="4" t="s">
        <v>3282</v>
      </c>
      <c r="L99" s="14" t="s">
        <v>962</v>
      </c>
      <c r="M99" s="4" t="s">
        <v>20</v>
      </c>
      <c r="N99" s="18"/>
    </row>
    <row r="100" spans="1:14" ht="18" customHeight="1" x14ac:dyDescent="0.2">
      <c r="A100" s="1">
        <v>98</v>
      </c>
      <c r="B100" s="3" t="s">
        <v>511</v>
      </c>
      <c r="C100" s="4" t="s">
        <v>820</v>
      </c>
      <c r="D100" s="3" t="s">
        <v>4039</v>
      </c>
      <c r="E100" s="4" t="s">
        <v>963</v>
      </c>
      <c r="F100" s="14" t="s">
        <v>964</v>
      </c>
      <c r="G100" s="3" t="s">
        <v>3276</v>
      </c>
      <c r="H100" s="1" t="s">
        <v>3286</v>
      </c>
      <c r="I100" s="2" t="s">
        <v>965</v>
      </c>
      <c r="J100" s="4">
        <v>4</v>
      </c>
      <c r="K100" s="4" t="s">
        <v>3282</v>
      </c>
      <c r="L100" s="14" t="s">
        <v>966</v>
      </c>
      <c r="M100" s="4" t="s">
        <v>20</v>
      </c>
      <c r="N100" s="18"/>
    </row>
    <row r="101" spans="1:14" ht="18" customHeight="1" x14ac:dyDescent="0.2">
      <c r="A101" s="1">
        <v>99</v>
      </c>
      <c r="B101" s="3" t="s">
        <v>511</v>
      </c>
      <c r="C101" s="4" t="s">
        <v>820</v>
      </c>
      <c r="D101" s="3" t="s">
        <v>4039</v>
      </c>
      <c r="E101" s="4" t="s">
        <v>967</v>
      </c>
      <c r="F101" s="14" t="s">
        <v>968</v>
      </c>
      <c r="G101" s="3" t="s">
        <v>3276</v>
      </c>
      <c r="H101" s="1" t="s">
        <v>3286</v>
      </c>
      <c r="I101" s="2" t="s">
        <v>969</v>
      </c>
      <c r="J101" s="4">
        <v>4</v>
      </c>
      <c r="K101" s="4" t="s">
        <v>3282</v>
      </c>
      <c r="L101" s="14" t="s">
        <v>970</v>
      </c>
      <c r="M101" s="4" t="s">
        <v>20</v>
      </c>
      <c r="N101" s="18"/>
    </row>
    <row r="102" spans="1:14" ht="18" customHeight="1" x14ac:dyDescent="0.2">
      <c r="A102" s="1">
        <v>100</v>
      </c>
      <c r="B102" s="3" t="s">
        <v>511</v>
      </c>
      <c r="C102" s="4" t="s">
        <v>820</v>
      </c>
      <c r="D102" s="3" t="s">
        <v>4039</v>
      </c>
      <c r="E102" s="4" t="s">
        <v>971</v>
      </c>
      <c r="F102" s="14" t="s">
        <v>972</v>
      </c>
      <c r="G102" s="3" t="s">
        <v>3276</v>
      </c>
      <c r="H102" s="1" t="s">
        <v>3286</v>
      </c>
      <c r="I102" s="2" t="s">
        <v>973</v>
      </c>
      <c r="J102" s="4">
        <v>4</v>
      </c>
      <c r="K102" s="4" t="s">
        <v>3282</v>
      </c>
      <c r="L102" s="14" t="s">
        <v>974</v>
      </c>
      <c r="M102" s="4" t="s">
        <v>20</v>
      </c>
      <c r="N102" s="18"/>
    </row>
    <row r="103" spans="1:14" ht="18" customHeight="1" x14ac:dyDescent="0.2">
      <c r="A103" s="1">
        <v>101</v>
      </c>
      <c r="B103" s="3" t="s">
        <v>511</v>
      </c>
      <c r="C103" s="4" t="s">
        <v>820</v>
      </c>
      <c r="D103" s="3" t="s">
        <v>4039</v>
      </c>
      <c r="E103" s="4" t="s">
        <v>975</v>
      </c>
      <c r="F103" s="14" t="s">
        <v>976</v>
      </c>
      <c r="G103" s="3" t="s">
        <v>3276</v>
      </c>
      <c r="H103" s="1" t="s">
        <v>3286</v>
      </c>
      <c r="I103" s="2" t="s">
        <v>977</v>
      </c>
      <c r="J103" s="4">
        <v>4</v>
      </c>
      <c r="K103" s="4" t="s">
        <v>3282</v>
      </c>
      <c r="L103" s="14" t="s">
        <v>978</v>
      </c>
      <c r="M103" s="4" t="s">
        <v>20</v>
      </c>
      <c r="N103" s="18"/>
    </row>
    <row r="104" spans="1:14" ht="18" customHeight="1" x14ac:dyDescent="0.2">
      <c r="A104" s="1">
        <v>102</v>
      </c>
      <c r="B104" s="3" t="s">
        <v>511</v>
      </c>
      <c r="C104" s="4" t="s">
        <v>820</v>
      </c>
      <c r="D104" s="3" t="s">
        <v>4039</v>
      </c>
      <c r="E104" s="4" t="s">
        <v>979</v>
      </c>
      <c r="F104" s="14" t="s">
        <v>980</v>
      </c>
      <c r="G104" s="3" t="s">
        <v>3276</v>
      </c>
      <c r="H104" s="1" t="s">
        <v>3286</v>
      </c>
      <c r="I104" s="2" t="s">
        <v>981</v>
      </c>
      <c r="J104" s="4">
        <v>4</v>
      </c>
      <c r="K104" s="4" t="s">
        <v>3282</v>
      </c>
      <c r="L104" s="14" t="s">
        <v>982</v>
      </c>
      <c r="M104" s="4" t="s">
        <v>20</v>
      </c>
      <c r="N104" s="18"/>
    </row>
    <row r="105" spans="1:14" ht="18" customHeight="1" x14ac:dyDescent="0.2">
      <c r="A105" s="1">
        <v>103</v>
      </c>
      <c r="B105" s="3" t="s">
        <v>511</v>
      </c>
      <c r="C105" s="4" t="s">
        <v>820</v>
      </c>
      <c r="D105" s="3" t="s">
        <v>4039</v>
      </c>
      <c r="E105" s="4" t="s">
        <v>983</v>
      </c>
      <c r="F105" s="14" t="s">
        <v>984</v>
      </c>
      <c r="G105" s="3" t="s">
        <v>3276</v>
      </c>
      <c r="H105" s="1" t="s">
        <v>3286</v>
      </c>
      <c r="I105" s="2" t="s">
        <v>985</v>
      </c>
      <c r="J105" s="4">
        <v>4</v>
      </c>
      <c r="K105" s="4" t="s">
        <v>3282</v>
      </c>
      <c r="L105" s="14" t="s">
        <v>986</v>
      </c>
      <c r="M105" s="4" t="s">
        <v>20</v>
      </c>
      <c r="N105" s="18"/>
    </row>
    <row r="106" spans="1:14" ht="18" customHeight="1" x14ac:dyDescent="0.2">
      <c r="A106" s="1">
        <v>104</v>
      </c>
      <c r="B106" s="3" t="s">
        <v>511</v>
      </c>
      <c r="C106" s="4" t="s">
        <v>820</v>
      </c>
      <c r="D106" s="3" t="s">
        <v>4039</v>
      </c>
      <c r="E106" s="4" t="s">
        <v>987</v>
      </c>
      <c r="F106" s="14" t="s">
        <v>988</v>
      </c>
      <c r="G106" s="3" t="s">
        <v>3276</v>
      </c>
      <c r="H106" s="1" t="s">
        <v>3286</v>
      </c>
      <c r="I106" s="2" t="s">
        <v>989</v>
      </c>
      <c r="J106" s="4">
        <v>4</v>
      </c>
      <c r="K106" s="4" t="s">
        <v>3282</v>
      </c>
      <c r="L106" s="14" t="s">
        <v>990</v>
      </c>
      <c r="M106" s="4" t="s">
        <v>20</v>
      </c>
      <c r="N106" s="18"/>
    </row>
    <row r="107" spans="1:14" ht="18" customHeight="1" x14ac:dyDescent="0.2">
      <c r="A107" s="1">
        <v>105</v>
      </c>
      <c r="B107" s="3" t="s">
        <v>511</v>
      </c>
      <c r="C107" s="4" t="s">
        <v>820</v>
      </c>
      <c r="D107" s="3" t="s">
        <v>4039</v>
      </c>
      <c r="E107" s="4" t="s">
        <v>991</v>
      </c>
      <c r="F107" s="14" t="s">
        <v>992</v>
      </c>
      <c r="G107" s="3" t="s">
        <v>3276</v>
      </c>
      <c r="H107" s="4" t="s">
        <v>3285</v>
      </c>
      <c r="I107" s="2" t="s">
        <v>993</v>
      </c>
      <c r="J107" s="4">
        <v>4</v>
      </c>
      <c r="K107" s="4" t="s">
        <v>3282</v>
      </c>
      <c r="L107" s="14" t="s">
        <v>994</v>
      </c>
      <c r="M107" s="4" t="s">
        <v>20</v>
      </c>
      <c r="N107" s="18"/>
    </row>
    <row r="108" spans="1:14" ht="18" customHeight="1" x14ac:dyDescent="0.2">
      <c r="A108" s="1">
        <v>106</v>
      </c>
      <c r="B108" s="3" t="s">
        <v>511</v>
      </c>
      <c r="C108" s="4" t="s">
        <v>820</v>
      </c>
      <c r="D108" s="3" t="s">
        <v>4039</v>
      </c>
      <c r="E108" s="4" t="s">
        <v>995</v>
      </c>
      <c r="F108" s="14" t="s">
        <v>996</v>
      </c>
      <c r="G108" s="3" t="s">
        <v>3276</v>
      </c>
      <c r="H108" s="1" t="s">
        <v>3286</v>
      </c>
      <c r="I108" s="2" t="s">
        <v>997</v>
      </c>
      <c r="J108" s="4">
        <v>4</v>
      </c>
      <c r="K108" s="4" t="s">
        <v>3282</v>
      </c>
      <c r="L108" s="14" t="s">
        <v>998</v>
      </c>
      <c r="M108" s="4" t="s">
        <v>20</v>
      </c>
      <c r="N108" s="18"/>
    </row>
    <row r="109" spans="1:14" ht="18" customHeight="1" x14ac:dyDescent="0.2">
      <c r="A109" s="1">
        <v>107</v>
      </c>
      <c r="B109" s="3" t="s">
        <v>511</v>
      </c>
      <c r="C109" s="4" t="s">
        <v>820</v>
      </c>
      <c r="D109" s="3" t="s">
        <v>4039</v>
      </c>
      <c r="E109" s="4" t="s">
        <v>999</v>
      </c>
      <c r="F109" s="14" t="s">
        <v>1000</v>
      </c>
      <c r="G109" s="3" t="s">
        <v>3276</v>
      </c>
      <c r="H109" s="1" t="s">
        <v>3286</v>
      </c>
      <c r="I109" s="2" t="s">
        <v>1001</v>
      </c>
      <c r="J109" s="4">
        <v>4</v>
      </c>
      <c r="K109" s="4" t="s">
        <v>3282</v>
      </c>
      <c r="L109" s="14" t="s">
        <v>1002</v>
      </c>
      <c r="M109" s="4" t="s">
        <v>20</v>
      </c>
      <c r="N109" s="18"/>
    </row>
    <row r="110" spans="1:14" ht="18" customHeight="1" x14ac:dyDescent="0.2">
      <c r="A110" s="1">
        <v>108</v>
      </c>
      <c r="B110" s="3" t="s">
        <v>511</v>
      </c>
      <c r="C110" s="4" t="s">
        <v>820</v>
      </c>
      <c r="D110" s="3" t="s">
        <v>4039</v>
      </c>
      <c r="E110" s="4" t="s">
        <v>1003</v>
      </c>
      <c r="F110" s="21" t="s">
        <v>1004</v>
      </c>
      <c r="G110" s="3" t="s">
        <v>3276</v>
      </c>
      <c r="H110" s="1" t="s">
        <v>3286</v>
      </c>
      <c r="I110" s="2" t="s">
        <v>1005</v>
      </c>
      <c r="J110" s="4">
        <v>4</v>
      </c>
      <c r="K110" s="4" t="s">
        <v>3282</v>
      </c>
      <c r="L110" s="4">
        <v>13658192730</v>
      </c>
      <c r="M110" s="4" t="s">
        <v>20</v>
      </c>
      <c r="N110" s="18"/>
    </row>
    <row r="111" spans="1:14" ht="18" customHeight="1" x14ac:dyDescent="0.2">
      <c r="A111" s="1">
        <v>109</v>
      </c>
      <c r="B111" s="3" t="s">
        <v>511</v>
      </c>
      <c r="C111" s="1" t="s">
        <v>2126</v>
      </c>
      <c r="D111" s="1" t="s">
        <v>3289</v>
      </c>
      <c r="E111" s="1" t="s">
        <v>2127</v>
      </c>
      <c r="F111" s="1" t="s">
        <v>2128</v>
      </c>
      <c r="G111" s="3" t="s">
        <v>3276</v>
      </c>
      <c r="H111" s="4" t="s">
        <v>3285</v>
      </c>
      <c r="I111" s="1" t="s">
        <v>2129</v>
      </c>
      <c r="J111" s="1">
        <v>2</v>
      </c>
      <c r="K111" s="3" t="s">
        <v>3282</v>
      </c>
      <c r="L111" s="1">
        <v>18080380162</v>
      </c>
      <c r="M111" s="1" t="s">
        <v>24</v>
      </c>
      <c r="N111" s="18"/>
    </row>
    <row r="112" spans="1:14" ht="18" customHeight="1" x14ac:dyDescent="0.2">
      <c r="A112" s="1">
        <v>110</v>
      </c>
      <c r="B112" s="3" t="s">
        <v>511</v>
      </c>
      <c r="C112" s="1" t="s">
        <v>2126</v>
      </c>
      <c r="D112" s="1" t="s">
        <v>3289</v>
      </c>
      <c r="E112" s="1" t="s">
        <v>2130</v>
      </c>
      <c r="F112" s="1" t="s">
        <v>2131</v>
      </c>
      <c r="G112" s="3" t="s">
        <v>3276</v>
      </c>
      <c r="H112" s="1" t="s">
        <v>3286</v>
      </c>
      <c r="I112" s="1" t="s">
        <v>2132</v>
      </c>
      <c r="J112" s="1">
        <v>2</v>
      </c>
      <c r="K112" s="3" t="s">
        <v>3282</v>
      </c>
      <c r="L112" s="1">
        <v>18200464514</v>
      </c>
      <c r="M112" s="1" t="s">
        <v>20</v>
      </c>
      <c r="N112" s="18"/>
    </row>
    <row r="113" spans="1:14" ht="18" customHeight="1" x14ac:dyDescent="0.2">
      <c r="A113" s="1">
        <v>111</v>
      </c>
      <c r="B113" s="3" t="s">
        <v>511</v>
      </c>
      <c r="C113" s="1" t="s">
        <v>2126</v>
      </c>
      <c r="D113" s="1" t="s">
        <v>3289</v>
      </c>
      <c r="E113" s="1" t="s">
        <v>2133</v>
      </c>
      <c r="F113" s="1" t="s">
        <v>2134</v>
      </c>
      <c r="G113" s="3" t="s">
        <v>3276</v>
      </c>
      <c r="H113" s="1" t="s">
        <v>3286</v>
      </c>
      <c r="I113" s="1" t="s">
        <v>2135</v>
      </c>
      <c r="J113" s="1">
        <v>2</v>
      </c>
      <c r="K113" s="3" t="s">
        <v>3282</v>
      </c>
      <c r="L113" s="1">
        <v>18284952944</v>
      </c>
      <c r="M113" s="1" t="s">
        <v>20</v>
      </c>
      <c r="N113" s="18"/>
    </row>
    <row r="114" spans="1:14" ht="18" customHeight="1" x14ac:dyDescent="0.2">
      <c r="A114" s="1">
        <v>112</v>
      </c>
      <c r="B114" s="3" t="s">
        <v>511</v>
      </c>
      <c r="C114" s="1" t="s">
        <v>2126</v>
      </c>
      <c r="D114" s="1" t="s">
        <v>3289</v>
      </c>
      <c r="E114" s="1" t="s">
        <v>2136</v>
      </c>
      <c r="F114" s="1" t="s">
        <v>2137</v>
      </c>
      <c r="G114" s="3" t="s">
        <v>3276</v>
      </c>
      <c r="H114" s="4" t="s">
        <v>3285</v>
      </c>
      <c r="I114" s="1" t="s">
        <v>2138</v>
      </c>
      <c r="J114" s="1">
        <v>2</v>
      </c>
      <c r="K114" s="3" t="s">
        <v>3282</v>
      </c>
      <c r="L114" s="1">
        <v>13550825981</v>
      </c>
      <c r="M114" s="1" t="s">
        <v>24</v>
      </c>
      <c r="N114" s="18"/>
    </row>
    <row r="115" spans="1:14" ht="18" customHeight="1" x14ac:dyDescent="0.2">
      <c r="A115" s="1">
        <v>113</v>
      </c>
      <c r="B115" s="3" t="s">
        <v>511</v>
      </c>
      <c r="C115" s="1" t="s">
        <v>2126</v>
      </c>
      <c r="D115" s="1" t="s">
        <v>3289</v>
      </c>
      <c r="E115" s="1" t="s">
        <v>2139</v>
      </c>
      <c r="F115" s="1" t="s">
        <v>2140</v>
      </c>
      <c r="G115" s="3" t="s">
        <v>3276</v>
      </c>
      <c r="H115" s="4" t="s">
        <v>3285</v>
      </c>
      <c r="I115" s="1" t="s">
        <v>2141</v>
      </c>
      <c r="J115" s="1">
        <v>2</v>
      </c>
      <c r="K115" s="3" t="s">
        <v>3282</v>
      </c>
      <c r="L115" s="1">
        <v>18481850150</v>
      </c>
      <c r="M115" s="1" t="s">
        <v>24</v>
      </c>
      <c r="N115" s="18"/>
    </row>
    <row r="116" spans="1:14" ht="18" customHeight="1" x14ac:dyDescent="0.2">
      <c r="A116" s="1">
        <v>114</v>
      </c>
      <c r="B116" s="3" t="s">
        <v>511</v>
      </c>
      <c r="C116" s="1" t="s">
        <v>2126</v>
      </c>
      <c r="D116" s="1" t="s">
        <v>3289</v>
      </c>
      <c r="E116" s="1" t="s">
        <v>2142</v>
      </c>
      <c r="F116" s="1" t="s">
        <v>2143</v>
      </c>
      <c r="G116" s="3" t="s">
        <v>3276</v>
      </c>
      <c r="H116" s="4" t="s">
        <v>3285</v>
      </c>
      <c r="I116" s="1" t="s">
        <v>2144</v>
      </c>
      <c r="J116" s="1">
        <v>2</v>
      </c>
      <c r="K116" s="3" t="s">
        <v>3282</v>
      </c>
      <c r="L116" s="1">
        <v>15983785941</v>
      </c>
      <c r="M116" s="1" t="s">
        <v>20</v>
      </c>
      <c r="N116" s="18"/>
    </row>
    <row r="117" spans="1:14" ht="18" customHeight="1" x14ac:dyDescent="0.2">
      <c r="A117" s="1">
        <v>115</v>
      </c>
      <c r="B117" s="3" t="s">
        <v>511</v>
      </c>
      <c r="C117" s="1" t="s">
        <v>2126</v>
      </c>
      <c r="D117" s="1" t="s">
        <v>3289</v>
      </c>
      <c r="E117" s="1" t="s">
        <v>2145</v>
      </c>
      <c r="F117" s="1" t="s">
        <v>2146</v>
      </c>
      <c r="G117" s="3" t="s">
        <v>3276</v>
      </c>
      <c r="H117" s="1" t="s">
        <v>3286</v>
      </c>
      <c r="I117" s="1" t="s">
        <v>2147</v>
      </c>
      <c r="J117" s="1">
        <v>2</v>
      </c>
      <c r="K117" s="3" t="s">
        <v>3282</v>
      </c>
      <c r="L117" s="1">
        <v>13118117218</v>
      </c>
      <c r="M117" s="1" t="s">
        <v>20</v>
      </c>
      <c r="N117" s="18"/>
    </row>
    <row r="118" spans="1:14" ht="18" customHeight="1" x14ac:dyDescent="0.2">
      <c r="A118" s="1">
        <v>116</v>
      </c>
      <c r="B118" s="3" t="s">
        <v>511</v>
      </c>
      <c r="C118" s="1" t="s">
        <v>2126</v>
      </c>
      <c r="D118" s="1" t="s">
        <v>3289</v>
      </c>
      <c r="E118" s="1" t="s">
        <v>2148</v>
      </c>
      <c r="F118" s="1" t="s">
        <v>2149</v>
      </c>
      <c r="G118" s="3" t="s">
        <v>3276</v>
      </c>
      <c r="H118" s="4" t="s">
        <v>3285</v>
      </c>
      <c r="I118" s="1" t="s">
        <v>2150</v>
      </c>
      <c r="J118" s="1">
        <v>2</v>
      </c>
      <c r="K118" s="3" t="s">
        <v>3282</v>
      </c>
      <c r="L118" s="1">
        <v>15182467069</v>
      </c>
      <c r="M118" s="1" t="s">
        <v>20</v>
      </c>
      <c r="N118" s="18"/>
    </row>
    <row r="119" spans="1:14" ht="18" customHeight="1" x14ac:dyDescent="0.2">
      <c r="A119" s="1">
        <v>117</v>
      </c>
      <c r="B119" s="3" t="s">
        <v>511</v>
      </c>
      <c r="C119" s="1" t="s">
        <v>2126</v>
      </c>
      <c r="D119" s="1" t="s">
        <v>3289</v>
      </c>
      <c r="E119" s="1" t="s">
        <v>2151</v>
      </c>
      <c r="F119" s="1" t="s">
        <v>2152</v>
      </c>
      <c r="G119" s="3" t="s">
        <v>3276</v>
      </c>
      <c r="H119" s="4" t="s">
        <v>3285</v>
      </c>
      <c r="I119" s="1" t="s">
        <v>2153</v>
      </c>
      <c r="J119" s="1">
        <v>2</v>
      </c>
      <c r="K119" s="3" t="s">
        <v>3282</v>
      </c>
      <c r="L119" s="1">
        <v>17683164926</v>
      </c>
      <c r="M119" s="1" t="s">
        <v>20</v>
      </c>
      <c r="N119" s="18"/>
    </row>
    <row r="120" spans="1:14" ht="18" customHeight="1" x14ac:dyDescent="0.2">
      <c r="A120" s="1">
        <v>118</v>
      </c>
      <c r="B120" s="3" t="s">
        <v>511</v>
      </c>
      <c r="C120" s="1" t="s">
        <v>2126</v>
      </c>
      <c r="D120" s="1" t="s">
        <v>3289</v>
      </c>
      <c r="E120" s="1" t="s">
        <v>2154</v>
      </c>
      <c r="F120" s="1" t="s">
        <v>2155</v>
      </c>
      <c r="G120" s="3" t="s">
        <v>3276</v>
      </c>
      <c r="H120" s="4" t="s">
        <v>3285</v>
      </c>
      <c r="I120" s="1" t="s">
        <v>2156</v>
      </c>
      <c r="J120" s="1">
        <v>2</v>
      </c>
      <c r="K120" s="3" t="s">
        <v>3282</v>
      </c>
      <c r="L120" s="1">
        <v>13679624312</v>
      </c>
      <c r="M120" s="1" t="s">
        <v>20</v>
      </c>
      <c r="N120" s="18"/>
    </row>
    <row r="121" spans="1:14" ht="18" customHeight="1" x14ac:dyDescent="0.2">
      <c r="A121" s="1">
        <v>119</v>
      </c>
      <c r="B121" s="3" t="s">
        <v>511</v>
      </c>
      <c r="C121" s="1" t="s">
        <v>2126</v>
      </c>
      <c r="D121" s="1" t="s">
        <v>3289</v>
      </c>
      <c r="E121" s="1" t="s">
        <v>2157</v>
      </c>
      <c r="F121" s="1" t="s">
        <v>2158</v>
      </c>
      <c r="G121" s="3" t="s">
        <v>3276</v>
      </c>
      <c r="H121" s="4" t="s">
        <v>3285</v>
      </c>
      <c r="I121" s="1" t="s">
        <v>2159</v>
      </c>
      <c r="J121" s="1">
        <v>2</v>
      </c>
      <c r="K121" s="3" t="s">
        <v>3282</v>
      </c>
      <c r="L121" s="1">
        <v>18227869092</v>
      </c>
      <c r="M121" s="1" t="s">
        <v>24</v>
      </c>
      <c r="N121" s="18"/>
    </row>
    <row r="122" spans="1:14" ht="18" customHeight="1" x14ac:dyDescent="0.2">
      <c r="A122" s="1">
        <v>120</v>
      </c>
      <c r="B122" s="3" t="s">
        <v>511</v>
      </c>
      <c r="C122" s="1" t="s">
        <v>2126</v>
      </c>
      <c r="D122" s="1" t="s">
        <v>3289</v>
      </c>
      <c r="E122" s="1" t="s">
        <v>2160</v>
      </c>
      <c r="F122" s="1" t="s">
        <v>2161</v>
      </c>
      <c r="G122" s="3" t="s">
        <v>3276</v>
      </c>
      <c r="H122" s="1" t="s">
        <v>3286</v>
      </c>
      <c r="I122" s="1" t="s">
        <v>2162</v>
      </c>
      <c r="J122" s="1">
        <v>2</v>
      </c>
      <c r="K122" s="3" t="s">
        <v>3282</v>
      </c>
      <c r="L122" s="1">
        <v>18784042474</v>
      </c>
      <c r="M122" s="1" t="s">
        <v>24</v>
      </c>
      <c r="N122" s="18"/>
    </row>
    <row r="123" spans="1:14" ht="18" customHeight="1" x14ac:dyDescent="0.2">
      <c r="A123" s="1">
        <v>121</v>
      </c>
      <c r="B123" s="3" t="s">
        <v>511</v>
      </c>
      <c r="C123" s="4" t="s">
        <v>820</v>
      </c>
      <c r="D123" s="3" t="s">
        <v>4040</v>
      </c>
      <c r="E123" s="4" t="s">
        <v>1006</v>
      </c>
      <c r="F123" s="14" t="s">
        <v>1007</v>
      </c>
      <c r="G123" s="3" t="s">
        <v>3276</v>
      </c>
      <c r="H123" s="1" t="s">
        <v>3286</v>
      </c>
      <c r="I123" s="12" t="s">
        <v>1008</v>
      </c>
      <c r="J123" s="4">
        <v>4</v>
      </c>
      <c r="K123" s="4" t="s">
        <v>3282</v>
      </c>
      <c r="L123" s="14" t="s">
        <v>1009</v>
      </c>
      <c r="M123" s="4" t="s">
        <v>20</v>
      </c>
      <c r="N123" s="18"/>
    </row>
    <row r="124" spans="1:14" ht="18" customHeight="1" x14ac:dyDescent="0.2">
      <c r="A124" s="1">
        <v>122</v>
      </c>
      <c r="B124" s="3" t="s">
        <v>511</v>
      </c>
      <c r="C124" s="4" t="s">
        <v>820</v>
      </c>
      <c r="D124" s="3" t="s">
        <v>4040</v>
      </c>
      <c r="E124" s="4" t="s">
        <v>1010</v>
      </c>
      <c r="F124" s="14" t="s">
        <v>1011</v>
      </c>
      <c r="G124" s="3" t="s">
        <v>3276</v>
      </c>
      <c r="H124" s="1" t="s">
        <v>3286</v>
      </c>
      <c r="I124" s="12" t="s">
        <v>1012</v>
      </c>
      <c r="J124" s="4">
        <v>4</v>
      </c>
      <c r="K124" s="4" t="s">
        <v>3282</v>
      </c>
      <c r="L124" s="5">
        <v>18880880012</v>
      </c>
      <c r="M124" s="4" t="s">
        <v>20</v>
      </c>
      <c r="N124" s="18"/>
    </row>
    <row r="125" spans="1:14" ht="18" customHeight="1" x14ac:dyDescent="0.2">
      <c r="A125" s="1">
        <v>123</v>
      </c>
      <c r="B125" s="3" t="s">
        <v>511</v>
      </c>
      <c r="C125" s="4" t="s">
        <v>820</v>
      </c>
      <c r="D125" s="3" t="s">
        <v>4040</v>
      </c>
      <c r="E125" s="4" t="s">
        <v>1013</v>
      </c>
      <c r="F125" s="14" t="s">
        <v>1014</v>
      </c>
      <c r="G125" s="3" t="s">
        <v>3276</v>
      </c>
      <c r="H125" s="1" t="s">
        <v>3286</v>
      </c>
      <c r="I125" s="13" t="s">
        <v>1015</v>
      </c>
      <c r="J125" s="4">
        <v>4</v>
      </c>
      <c r="K125" s="4" t="s">
        <v>3282</v>
      </c>
      <c r="L125" s="5">
        <v>18161341416</v>
      </c>
      <c r="M125" s="4" t="s">
        <v>20</v>
      </c>
      <c r="N125" s="18"/>
    </row>
    <row r="126" spans="1:14" ht="18" customHeight="1" x14ac:dyDescent="0.2">
      <c r="A126" s="1">
        <v>124</v>
      </c>
      <c r="B126" s="3" t="s">
        <v>511</v>
      </c>
      <c r="C126" s="4" t="s">
        <v>820</v>
      </c>
      <c r="D126" s="3" t="s">
        <v>4040</v>
      </c>
      <c r="E126" s="4" t="s">
        <v>1016</v>
      </c>
      <c r="F126" s="14" t="s">
        <v>1017</v>
      </c>
      <c r="G126" s="3" t="s">
        <v>3276</v>
      </c>
      <c r="H126" s="1" t="s">
        <v>3286</v>
      </c>
      <c r="I126" s="12" t="s">
        <v>1018</v>
      </c>
      <c r="J126" s="4">
        <v>4</v>
      </c>
      <c r="K126" s="4" t="s">
        <v>3282</v>
      </c>
      <c r="L126" s="5">
        <v>18780612178</v>
      </c>
      <c r="M126" s="4" t="s">
        <v>20</v>
      </c>
      <c r="N126" s="18"/>
    </row>
    <row r="127" spans="1:14" ht="18" customHeight="1" x14ac:dyDescent="0.2">
      <c r="A127" s="1">
        <v>125</v>
      </c>
      <c r="B127" s="3" t="s">
        <v>511</v>
      </c>
      <c r="C127" s="4" t="s">
        <v>820</v>
      </c>
      <c r="D127" s="3" t="s">
        <v>4040</v>
      </c>
      <c r="E127" s="4" t="s">
        <v>1019</v>
      </c>
      <c r="F127" s="17" t="s">
        <v>1020</v>
      </c>
      <c r="G127" s="3" t="s">
        <v>3276</v>
      </c>
      <c r="H127" s="1" t="s">
        <v>3286</v>
      </c>
      <c r="I127" s="13" t="s">
        <v>1021</v>
      </c>
      <c r="J127" s="4">
        <v>4</v>
      </c>
      <c r="K127" s="4" t="s">
        <v>3282</v>
      </c>
      <c r="L127" s="5">
        <v>13086375930</v>
      </c>
      <c r="M127" s="4" t="s">
        <v>20</v>
      </c>
      <c r="N127" s="18"/>
    </row>
    <row r="128" spans="1:14" ht="18" customHeight="1" x14ac:dyDescent="0.2">
      <c r="A128" s="1">
        <v>126</v>
      </c>
      <c r="B128" s="3" t="s">
        <v>511</v>
      </c>
      <c r="C128" s="4" t="s">
        <v>820</v>
      </c>
      <c r="D128" s="3" t="s">
        <v>4040</v>
      </c>
      <c r="E128" s="4" t="s">
        <v>1022</v>
      </c>
      <c r="F128" s="14" t="s">
        <v>1023</v>
      </c>
      <c r="G128" s="3" t="s">
        <v>3276</v>
      </c>
      <c r="H128" s="1" t="s">
        <v>3286</v>
      </c>
      <c r="I128" s="14" t="s">
        <v>1024</v>
      </c>
      <c r="J128" s="4">
        <v>4</v>
      </c>
      <c r="K128" s="4" t="s">
        <v>3282</v>
      </c>
      <c r="L128" s="5">
        <v>18398943297</v>
      </c>
      <c r="M128" s="4" t="s">
        <v>20</v>
      </c>
      <c r="N128" s="18"/>
    </row>
    <row r="129" spans="1:14" ht="18" customHeight="1" x14ac:dyDescent="0.2">
      <c r="A129" s="1">
        <v>127</v>
      </c>
      <c r="B129" s="3" t="s">
        <v>511</v>
      </c>
      <c r="C129" s="4" t="s">
        <v>820</v>
      </c>
      <c r="D129" s="3" t="s">
        <v>4040</v>
      </c>
      <c r="E129" s="4" t="s">
        <v>1025</v>
      </c>
      <c r="F129" s="14" t="s">
        <v>1026</v>
      </c>
      <c r="G129" s="3" t="s">
        <v>3276</v>
      </c>
      <c r="H129" s="1" t="s">
        <v>3286</v>
      </c>
      <c r="I129" s="13" t="s">
        <v>1027</v>
      </c>
      <c r="J129" s="4">
        <v>4</v>
      </c>
      <c r="K129" s="4" t="s">
        <v>3282</v>
      </c>
      <c r="L129" s="5">
        <v>17381071822</v>
      </c>
      <c r="M129" s="4" t="s">
        <v>20</v>
      </c>
      <c r="N129" s="18"/>
    </row>
    <row r="130" spans="1:14" ht="18" customHeight="1" x14ac:dyDescent="0.2">
      <c r="A130" s="1">
        <v>128</v>
      </c>
      <c r="B130" s="3" t="s">
        <v>511</v>
      </c>
      <c r="C130" s="4" t="s">
        <v>820</v>
      </c>
      <c r="D130" s="3" t="s">
        <v>4040</v>
      </c>
      <c r="E130" s="4" t="s">
        <v>1028</v>
      </c>
      <c r="F130" s="14" t="s">
        <v>1029</v>
      </c>
      <c r="G130" s="3" t="s">
        <v>3276</v>
      </c>
      <c r="H130" s="1" t="s">
        <v>3286</v>
      </c>
      <c r="I130" s="12" t="s">
        <v>1030</v>
      </c>
      <c r="J130" s="4">
        <v>4</v>
      </c>
      <c r="K130" s="4" t="s">
        <v>3282</v>
      </c>
      <c r="L130" s="5">
        <v>15281319687</v>
      </c>
      <c r="M130" s="4" t="s">
        <v>20</v>
      </c>
      <c r="N130" s="18"/>
    </row>
    <row r="131" spans="1:14" ht="18" customHeight="1" x14ac:dyDescent="0.2">
      <c r="A131" s="1">
        <v>129</v>
      </c>
      <c r="B131" s="3" t="s">
        <v>511</v>
      </c>
      <c r="C131" s="4" t="s">
        <v>820</v>
      </c>
      <c r="D131" s="3" t="s">
        <v>4040</v>
      </c>
      <c r="E131" s="4" t="s">
        <v>251</v>
      </c>
      <c r="F131" s="14" t="s">
        <v>1031</v>
      </c>
      <c r="G131" s="3" t="s">
        <v>3276</v>
      </c>
      <c r="H131" s="1" t="s">
        <v>3286</v>
      </c>
      <c r="I131" s="12" t="s">
        <v>1032</v>
      </c>
      <c r="J131" s="4">
        <v>4</v>
      </c>
      <c r="K131" s="4" t="s">
        <v>3282</v>
      </c>
      <c r="L131" s="5">
        <v>17882828055</v>
      </c>
      <c r="M131" s="4" t="s">
        <v>20</v>
      </c>
      <c r="N131" s="18"/>
    </row>
    <row r="132" spans="1:14" ht="18" customHeight="1" x14ac:dyDescent="0.2">
      <c r="A132" s="1">
        <v>130</v>
      </c>
      <c r="B132" s="3" t="s">
        <v>511</v>
      </c>
      <c r="C132" s="4" t="s">
        <v>820</v>
      </c>
      <c r="D132" s="3" t="s">
        <v>4040</v>
      </c>
      <c r="E132" s="4" t="s">
        <v>1033</v>
      </c>
      <c r="F132" s="14" t="s">
        <v>1034</v>
      </c>
      <c r="G132" s="3" t="s">
        <v>3276</v>
      </c>
      <c r="H132" s="1" t="s">
        <v>3286</v>
      </c>
      <c r="I132" s="12" t="s">
        <v>1035</v>
      </c>
      <c r="J132" s="4">
        <v>4</v>
      </c>
      <c r="K132" s="4" t="s">
        <v>3282</v>
      </c>
      <c r="L132" s="5">
        <v>17364801071</v>
      </c>
      <c r="M132" s="4" t="s">
        <v>20</v>
      </c>
      <c r="N132" s="18"/>
    </row>
    <row r="133" spans="1:14" ht="18" customHeight="1" x14ac:dyDescent="0.2">
      <c r="A133" s="1">
        <v>131</v>
      </c>
      <c r="B133" s="3" t="s">
        <v>511</v>
      </c>
      <c r="C133" s="4" t="s">
        <v>820</v>
      </c>
      <c r="D133" s="3" t="s">
        <v>4040</v>
      </c>
      <c r="E133" s="4" t="s">
        <v>1036</v>
      </c>
      <c r="F133" s="14" t="s">
        <v>1037</v>
      </c>
      <c r="G133" s="3" t="s">
        <v>3276</v>
      </c>
      <c r="H133" s="1" t="s">
        <v>3286</v>
      </c>
      <c r="I133" s="13" t="s">
        <v>1038</v>
      </c>
      <c r="J133" s="4">
        <v>4</v>
      </c>
      <c r="K133" s="4" t="s">
        <v>3282</v>
      </c>
      <c r="L133" s="5">
        <v>18048788261</v>
      </c>
      <c r="M133" s="4" t="s">
        <v>20</v>
      </c>
      <c r="N133" s="18"/>
    </row>
    <row r="134" spans="1:14" ht="18" customHeight="1" x14ac:dyDescent="0.2">
      <c r="A134" s="1">
        <v>132</v>
      </c>
      <c r="B134" s="3" t="s">
        <v>511</v>
      </c>
      <c r="C134" s="4" t="s">
        <v>820</v>
      </c>
      <c r="D134" s="3" t="s">
        <v>4040</v>
      </c>
      <c r="E134" s="4" t="s">
        <v>1039</v>
      </c>
      <c r="F134" s="1" t="s">
        <v>1040</v>
      </c>
      <c r="G134" s="3" t="s">
        <v>3276</v>
      </c>
      <c r="H134" s="1" t="s">
        <v>3286</v>
      </c>
      <c r="I134" s="12" t="s">
        <v>1041</v>
      </c>
      <c r="J134" s="4">
        <v>4</v>
      </c>
      <c r="K134" s="4" t="s">
        <v>3282</v>
      </c>
      <c r="L134" s="5">
        <v>13698238710</v>
      </c>
      <c r="M134" s="4" t="s">
        <v>20</v>
      </c>
      <c r="N134" s="18"/>
    </row>
    <row r="135" spans="1:14" ht="18" customHeight="1" x14ac:dyDescent="0.2">
      <c r="A135" s="1">
        <v>133</v>
      </c>
      <c r="B135" s="3" t="s">
        <v>511</v>
      </c>
      <c r="C135" s="4" t="s">
        <v>820</v>
      </c>
      <c r="D135" s="3" t="s">
        <v>4040</v>
      </c>
      <c r="E135" s="4" t="s">
        <v>1042</v>
      </c>
      <c r="F135" s="14" t="s">
        <v>1043</v>
      </c>
      <c r="G135" s="3" t="s">
        <v>3276</v>
      </c>
      <c r="H135" s="4" t="s">
        <v>3285</v>
      </c>
      <c r="I135" s="12" t="s">
        <v>1044</v>
      </c>
      <c r="J135" s="4">
        <v>4</v>
      </c>
      <c r="K135" s="4" t="s">
        <v>3282</v>
      </c>
      <c r="L135" s="5">
        <v>13508007056</v>
      </c>
      <c r="M135" s="4" t="s">
        <v>20</v>
      </c>
      <c r="N135" s="18"/>
    </row>
    <row r="136" spans="1:14" ht="18" customHeight="1" x14ac:dyDescent="0.2">
      <c r="A136" s="1">
        <v>134</v>
      </c>
      <c r="B136" s="3" t="s">
        <v>511</v>
      </c>
      <c r="C136" s="4" t="s">
        <v>820</v>
      </c>
      <c r="D136" s="3" t="s">
        <v>4040</v>
      </c>
      <c r="E136" s="4" t="s">
        <v>1045</v>
      </c>
      <c r="F136" s="14" t="s">
        <v>1046</v>
      </c>
      <c r="G136" s="3" t="s">
        <v>3276</v>
      </c>
      <c r="H136" s="1" t="s">
        <v>3286</v>
      </c>
      <c r="I136" s="13" t="s">
        <v>1047</v>
      </c>
      <c r="J136" s="4">
        <v>4</v>
      </c>
      <c r="K136" s="4" t="s">
        <v>3282</v>
      </c>
      <c r="L136" s="5">
        <v>18090255486</v>
      </c>
      <c r="M136" s="4" t="s">
        <v>20</v>
      </c>
      <c r="N136" s="18"/>
    </row>
    <row r="137" spans="1:14" ht="18" customHeight="1" x14ac:dyDescent="0.2">
      <c r="A137" s="1">
        <v>135</v>
      </c>
      <c r="B137" s="3" t="s">
        <v>511</v>
      </c>
      <c r="C137" s="4" t="s">
        <v>820</v>
      </c>
      <c r="D137" s="3" t="s">
        <v>4040</v>
      </c>
      <c r="E137" s="4" t="s">
        <v>1048</v>
      </c>
      <c r="F137" s="14" t="s">
        <v>1049</v>
      </c>
      <c r="G137" s="3" t="s">
        <v>3276</v>
      </c>
      <c r="H137" s="1" t="s">
        <v>3286</v>
      </c>
      <c r="I137" s="12" t="s">
        <v>1050</v>
      </c>
      <c r="J137" s="4">
        <v>4</v>
      </c>
      <c r="K137" s="4" t="s">
        <v>3282</v>
      </c>
      <c r="L137" s="5">
        <v>15196525331</v>
      </c>
      <c r="M137" s="4" t="s">
        <v>20</v>
      </c>
      <c r="N137" s="18"/>
    </row>
    <row r="138" spans="1:14" ht="18" customHeight="1" x14ac:dyDescent="0.2">
      <c r="A138" s="1">
        <v>136</v>
      </c>
      <c r="B138" s="3" t="s">
        <v>511</v>
      </c>
      <c r="C138" s="4" t="s">
        <v>820</v>
      </c>
      <c r="D138" s="3" t="s">
        <v>4040</v>
      </c>
      <c r="E138" s="4" t="s">
        <v>1051</v>
      </c>
      <c r="F138" s="14" t="s">
        <v>1052</v>
      </c>
      <c r="G138" s="3" t="s">
        <v>3276</v>
      </c>
      <c r="H138" s="1" t="s">
        <v>3286</v>
      </c>
      <c r="I138" s="12" t="s">
        <v>1053</v>
      </c>
      <c r="J138" s="4">
        <v>4</v>
      </c>
      <c r="K138" s="4" t="s">
        <v>3282</v>
      </c>
      <c r="L138" s="5">
        <v>15984325940</v>
      </c>
      <c r="M138" s="4" t="s">
        <v>20</v>
      </c>
      <c r="N138" s="18"/>
    </row>
    <row r="139" spans="1:14" ht="18" customHeight="1" x14ac:dyDescent="0.2">
      <c r="A139" s="1">
        <v>137</v>
      </c>
      <c r="B139" s="3" t="s">
        <v>511</v>
      </c>
      <c r="C139" s="4" t="s">
        <v>820</v>
      </c>
      <c r="D139" s="3" t="s">
        <v>4040</v>
      </c>
      <c r="E139" s="4" t="s">
        <v>1054</v>
      </c>
      <c r="F139" s="14" t="s">
        <v>1055</v>
      </c>
      <c r="G139" s="3" t="s">
        <v>3276</v>
      </c>
      <c r="H139" s="1" t="s">
        <v>3286</v>
      </c>
      <c r="I139" s="13" t="s">
        <v>1056</v>
      </c>
      <c r="J139" s="4">
        <v>4</v>
      </c>
      <c r="K139" s="4" t="s">
        <v>3282</v>
      </c>
      <c r="L139" s="5">
        <v>18048794201</v>
      </c>
      <c r="M139" s="4" t="s">
        <v>20</v>
      </c>
      <c r="N139" s="18"/>
    </row>
    <row r="140" spans="1:14" ht="18" customHeight="1" x14ac:dyDescent="0.2">
      <c r="A140" s="1">
        <v>138</v>
      </c>
      <c r="B140" s="3" t="s">
        <v>511</v>
      </c>
      <c r="C140" s="4" t="s">
        <v>820</v>
      </c>
      <c r="D140" s="3" t="s">
        <v>4040</v>
      </c>
      <c r="E140" s="4" t="s">
        <v>1057</v>
      </c>
      <c r="F140" s="14" t="s">
        <v>1058</v>
      </c>
      <c r="G140" s="3" t="s">
        <v>3276</v>
      </c>
      <c r="H140" s="1" t="s">
        <v>3286</v>
      </c>
      <c r="I140" s="12" t="s">
        <v>1059</v>
      </c>
      <c r="J140" s="4">
        <v>4</v>
      </c>
      <c r="K140" s="4" t="s">
        <v>3282</v>
      </c>
      <c r="L140" s="5">
        <v>15281640207</v>
      </c>
      <c r="M140" s="4" t="s">
        <v>20</v>
      </c>
      <c r="N140" s="18"/>
    </row>
    <row r="141" spans="1:14" ht="18" customHeight="1" x14ac:dyDescent="0.2">
      <c r="A141" s="1">
        <v>139</v>
      </c>
      <c r="B141" s="3" t="s">
        <v>511</v>
      </c>
      <c r="C141" s="4" t="s">
        <v>820</v>
      </c>
      <c r="D141" s="3" t="s">
        <v>4040</v>
      </c>
      <c r="E141" s="4" t="s">
        <v>1060</v>
      </c>
      <c r="F141" s="14" t="s">
        <v>1061</v>
      </c>
      <c r="G141" s="3" t="s">
        <v>3276</v>
      </c>
      <c r="H141" s="1" t="s">
        <v>3286</v>
      </c>
      <c r="I141" s="12" t="s">
        <v>1062</v>
      </c>
      <c r="J141" s="4">
        <v>4</v>
      </c>
      <c r="K141" s="4" t="s">
        <v>3282</v>
      </c>
      <c r="L141" s="5">
        <v>18048977170</v>
      </c>
      <c r="M141" s="4" t="s">
        <v>20</v>
      </c>
      <c r="N141" s="18"/>
    </row>
    <row r="142" spans="1:14" ht="18" customHeight="1" x14ac:dyDescent="0.2">
      <c r="A142" s="1">
        <v>140</v>
      </c>
      <c r="B142" s="3" t="s">
        <v>511</v>
      </c>
      <c r="C142" s="4" t="s">
        <v>820</v>
      </c>
      <c r="D142" s="3" t="s">
        <v>4040</v>
      </c>
      <c r="E142" s="4" t="s">
        <v>1063</v>
      </c>
      <c r="F142" s="14" t="s">
        <v>1064</v>
      </c>
      <c r="G142" s="3" t="s">
        <v>3276</v>
      </c>
      <c r="H142" s="1" t="s">
        <v>3286</v>
      </c>
      <c r="I142" s="12" t="s">
        <v>1065</v>
      </c>
      <c r="J142" s="4">
        <v>4</v>
      </c>
      <c r="K142" s="4" t="s">
        <v>3282</v>
      </c>
      <c r="L142" s="5">
        <v>18283885519</v>
      </c>
      <c r="M142" s="4" t="s">
        <v>20</v>
      </c>
      <c r="N142" s="18"/>
    </row>
    <row r="143" spans="1:14" ht="18" customHeight="1" x14ac:dyDescent="0.2">
      <c r="A143" s="1">
        <v>141</v>
      </c>
      <c r="B143" s="3" t="s">
        <v>511</v>
      </c>
      <c r="C143" s="4" t="s">
        <v>820</v>
      </c>
      <c r="D143" s="3" t="s">
        <v>4040</v>
      </c>
      <c r="E143" s="4" t="s">
        <v>1066</v>
      </c>
      <c r="F143" s="14" t="s">
        <v>1067</v>
      </c>
      <c r="G143" s="3" t="s">
        <v>3276</v>
      </c>
      <c r="H143" s="1" t="s">
        <v>3286</v>
      </c>
      <c r="I143" s="12" t="s">
        <v>1068</v>
      </c>
      <c r="J143" s="4">
        <v>4</v>
      </c>
      <c r="K143" s="4" t="s">
        <v>3282</v>
      </c>
      <c r="L143" s="5">
        <v>13890846874</v>
      </c>
      <c r="M143" s="4" t="s">
        <v>20</v>
      </c>
      <c r="N143" s="18"/>
    </row>
    <row r="144" spans="1:14" ht="18" customHeight="1" x14ac:dyDescent="0.2">
      <c r="A144" s="1">
        <v>142</v>
      </c>
      <c r="B144" s="3" t="s">
        <v>511</v>
      </c>
      <c r="C144" s="4" t="s">
        <v>820</v>
      </c>
      <c r="D144" s="3" t="s">
        <v>4040</v>
      </c>
      <c r="E144" s="4" t="s">
        <v>1069</v>
      </c>
      <c r="F144" s="14" t="s">
        <v>1070</v>
      </c>
      <c r="G144" s="3" t="s">
        <v>3276</v>
      </c>
      <c r="H144" s="1" t="s">
        <v>3286</v>
      </c>
      <c r="I144" s="12" t="s">
        <v>1071</v>
      </c>
      <c r="J144" s="4">
        <v>4</v>
      </c>
      <c r="K144" s="4" t="s">
        <v>3282</v>
      </c>
      <c r="L144" s="5">
        <v>17389135450</v>
      </c>
      <c r="M144" s="4" t="s">
        <v>20</v>
      </c>
      <c r="N144" s="18"/>
    </row>
    <row r="145" spans="1:14" ht="18" customHeight="1" x14ac:dyDescent="0.2">
      <c r="A145" s="1">
        <v>143</v>
      </c>
      <c r="B145" s="3" t="s">
        <v>511</v>
      </c>
      <c r="C145" s="4" t="s">
        <v>820</v>
      </c>
      <c r="D145" s="3" t="s">
        <v>4040</v>
      </c>
      <c r="E145" s="4" t="s">
        <v>1072</v>
      </c>
      <c r="F145" s="14" t="s">
        <v>1073</v>
      </c>
      <c r="G145" s="3" t="s">
        <v>3276</v>
      </c>
      <c r="H145" s="1" t="s">
        <v>3286</v>
      </c>
      <c r="I145" s="22">
        <v>201821190048</v>
      </c>
      <c r="J145" s="4">
        <v>4</v>
      </c>
      <c r="K145" s="4" t="s">
        <v>3282</v>
      </c>
      <c r="L145" s="5">
        <v>19881551330</v>
      </c>
      <c r="M145" s="4" t="s">
        <v>20</v>
      </c>
      <c r="N145" s="18"/>
    </row>
    <row r="146" spans="1:14" ht="18" customHeight="1" x14ac:dyDescent="0.2">
      <c r="A146" s="1">
        <v>144</v>
      </c>
      <c r="B146" s="3" t="s">
        <v>511</v>
      </c>
      <c r="C146" s="4" t="s">
        <v>1396</v>
      </c>
      <c r="D146" s="4" t="s">
        <v>3287</v>
      </c>
      <c r="E146" s="4" t="s">
        <v>1663</v>
      </c>
      <c r="F146" s="17" t="s">
        <v>1664</v>
      </c>
      <c r="G146" s="3" t="s">
        <v>3276</v>
      </c>
      <c r="H146" s="1" t="s">
        <v>3286</v>
      </c>
      <c r="I146" s="1" t="s">
        <v>1665</v>
      </c>
      <c r="J146" s="4">
        <v>2</v>
      </c>
      <c r="K146" s="4" t="s">
        <v>18</v>
      </c>
      <c r="L146" s="4">
        <v>18381154409</v>
      </c>
      <c r="M146" s="4" t="s">
        <v>20</v>
      </c>
      <c r="N146" s="23"/>
    </row>
    <row r="147" spans="1:14" ht="18" customHeight="1" x14ac:dyDescent="0.2">
      <c r="A147" s="1">
        <v>145</v>
      </c>
      <c r="B147" s="3" t="s">
        <v>511</v>
      </c>
      <c r="C147" s="4" t="s">
        <v>1396</v>
      </c>
      <c r="D147" s="4" t="s">
        <v>3287</v>
      </c>
      <c r="E147" s="4" t="s">
        <v>1666</v>
      </c>
      <c r="F147" s="17" t="s">
        <v>1667</v>
      </c>
      <c r="G147" s="3" t="s">
        <v>3276</v>
      </c>
      <c r="H147" s="1" t="s">
        <v>3286</v>
      </c>
      <c r="I147" s="1" t="s">
        <v>1668</v>
      </c>
      <c r="J147" s="4">
        <v>2</v>
      </c>
      <c r="K147" s="4" t="s">
        <v>18</v>
      </c>
      <c r="L147" s="4">
        <v>17313291455</v>
      </c>
      <c r="M147" s="4" t="s">
        <v>20</v>
      </c>
      <c r="N147" s="23"/>
    </row>
    <row r="148" spans="1:14" ht="18" customHeight="1" x14ac:dyDescent="0.2">
      <c r="A148" s="1">
        <v>146</v>
      </c>
      <c r="B148" s="3" t="s">
        <v>511</v>
      </c>
      <c r="C148" s="4" t="s">
        <v>1396</v>
      </c>
      <c r="D148" s="4" t="s">
        <v>3287</v>
      </c>
      <c r="E148" s="4" t="s">
        <v>1669</v>
      </c>
      <c r="F148" s="17" t="s">
        <v>1670</v>
      </c>
      <c r="G148" s="3" t="s">
        <v>3276</v>
      </c>
      <c r="H148" s="1" t="s">
        <v>3286</v>
      </c>
      <c r="I148" s="1" t="s">
        <v>1671</v>
      </c>
      <c r="J148" s="4">
        <v>2</v>
      </c>
      <c r="K148" s="4" t="s">
        <v>18</v>
      </c>
      <c r="L148" s="4">
        <v>13909070458</v>
      </c>
      <c r="M148" s="4" t="s">
        <v>20</v>
      </c>
      <c r="N148" s="23"/>
    </row>
    <row r="149" spans="1:14" ht="18" customHeight="1" x14ac:dyDescent="0.2">
      <c r="A149" s="1">
        <v>147</v>
      </c>
      <c r="B149" s="3" t="s">
        <v>511</v>
      </c>
      <c r="C149" s="4" t="s">
        <v>1396</v>
      </c>
      <c r="D149" s="4" t="s">
        <v>3287</v>
      </c>
      <c r="E149" s="4" t="s">
        <v>1672</v>
      </c>
      <c r="F149" s="17" t="s">
        <v>1673</v>
      </c>
      <c r="G149" s="3" t="s">
        <v>3276</v>
      </c>
      <c r="H149" s="1" t="s">
        <v>3286</v>
      </c>
      <c r="I149" s="1" t="s">
        <v>1674</v>
      </c>
      <c r="J149" s="4">
        <v>2</v>
      </c>
      <c r="K149" s="4" t="s">
        <v>18</v>
      </c>
      <c r="L149" s="4">
        <v>15982694352</v>
      </c>
      <c r="M149" s="4" t="s">
        <v>20</v>
      </c>
      <c r="N149" s="23"/>
    </row>
    <row r="150" spans="1:14" ht="18" customHeight="1" x14ac:dyDescent="0.2">
      <c r="A150" s="1">
        <v>148</v>
      </c>
      <c r="B150" s="3" t="s">
        <v>511</v>
      </c>
      <c r="C150" s="4" t="s">
        <v>1396</v>
      </c>
      <c r="D150" s="4" t="s">
        <v>3287</v>
      </c>
      <c r="E150" s="4" t="s">
        <v>1675</v>
      </c>
      <c r="F150" s="17" t="s">
        <v>1676</v>
      </c>
      <c r="G150" s="3" t="s">
        <v>3276</v>
      </c>
      <c r="H150" s="4" t="s">
        <v>3285</v>
      </c>
      <c r="I150" s="1" t="s">
        <v>1677</v>
      </c>
      <c r="J150" s="4">
        <v>2</v>
      </c>
      <c r="K150" s="4" t="s">
        <v>18</v>
      </c>
      <c r="L150" s="4">
        <v>15008256875</v>
      </c>
      <c r="M150" s="4" t="s">
        <v>20</v>
      </c>
      <c r="N150" s="23"/>
    </row>
    <row r="151" spans="1:14" ht="18" customHeight="1" x14ac:dyDescent="0.2">
      <c r="A151" s="1">
        <v>149</v>
      </c>
      <c r="B151" s="3" t="s">
        <v>511</v>
      </c>
      <c r="C151" s="4" t="s">
        <v>1396</v>
      </c>
      <c r="D151" s="4" t="s">
        <v>3287</v>
      </c>
      <c r="E151" s="4" t="s">
        <v>1678</v>
      </c>
      <c r="F151" s="17" t="s">
        <v>1679</v>
      </c>
      <c r="G151" s="3" t="s">
        <v>3276</v>
      </c>
      <c r="H151" s="1" t="s">
        <v>3286</v>
      </c>
      <c r="I151" s="1" t="s">
        <v>1680</v>
      </c>
      <c r="J151" s="4">
        <v>2</v>
      </c>
      <c r="K151" s="4" t="s">
        <v>18</v>
      </c>
      <c r="L151" s="4">
        <v>18381555004</v>
      </c>
      <c r="M151" s="4" t="s">
        <v>20</v>
      </c>
      <c r="N151" s="23"/>
    </row>
    <row r="152" spans="1:14" ht="18" customHeight="1" x14ac:dyDescent="0.2">
      <c r="A152" s="1">
        <v>150</v>
      </c>
      <c r="B152" s="3" t="s">
        <v>511</v>
      </c>
      <c r="C152" s="4" t="s">
        <v>1396</v>
      </c>
      <c r="D152" s="4" t="s">
        <v>3287</v>
      </c>
      <c r="E152" s="4" t="s">
        <v>1681</v>
      </c>
      <c r="F152" s="17" t="s">
        <v>1682</v>
      </c>
      <c r="G152" s="3" t="s">
        <v>3276</v>
      </c>
      <c r="H152" s="1" t="s">
        <v>3286</v>
      </c>
      <c r="I152" s="1" t="s">
        <v>1683</v>
      </c>
      <c r="J152" s="4">
        <v>2</v>
      </c>
      <c r="K152" s="4" t="s">
        <v>18</v>
      </c>
      <c r="L152" s="4">
        <v>15502884558</v>
      </c>
      <c r="M152" s="4" t="s">
        <v>20</v>
      </c>
      <c r="N152" s="23"/>
    </row>
    <row r="153" spans="1:14" ht="18" customHeight="1" x14ac:dyDescent="0.2">
      <c r="A153" s="1">
        <v>151</v>
      </c>
      <c r="B153" s="3" t="s">
        <v>511</v>
      </c>
      <c r="C153" s="4" t="s">
        <v>1396</v>
      </c>
      <c r="D153" s="4" t="s">
        <v>3287</v>
      </c>
      <c r="E153" s="4" t="s">
        <v>1541</v>
      </c>
      <c r="F153" s="17" t="s">
        <v>1684</v>
      </c>
      <c r="G153" s="3" t="s">
        <v>3276</v>
      </c>
      <c r="H153" s="1" t="s">
        <v>3286</v>
      </c>
      <c r="I153" s="1" t="s">
        <v>1685</v>
      </c>
      <c r="J153" s="4">
        <v>2</v>
      </c>
      <c r="K153" s="4" t="s">
        <v>18</v>
      </c>
      <c r="L153" s="4">
        <v>17383760936</v>
      </c>
      <c r="M153" s="4" t="s">
        <v>20</v>
      </c>
      <c r="N153" s="23"/>
    </row>
    <row r="154" spans="1:14" s="51" customFormat="1" ht="18" customHeight="1" x14ac:dyDescent="0.2">
      <c r="A154" s="1">
        <v>152</v>
      </c>
      <c r="B154" s="3" t="s">
        <v>511</v>
      </c>
      <c r="C154" s="4" t="s">
        <v>1396</v>
      </c>
      <c r="D154" s="4" t="s">
        <v>3287</v>
      </c>
      <c r="E154" s="4" t="s">
        <v>1686</v>
      </c>
      <c r="F154" s="17" t="s">
        <v>1687</v>
      </c>
      <c r="G154" s="3" t="s">
        <v>3276</v>
      </c>
      <c r="H154" s="1" t="s">
        <v>3286</v>
      </c>
      <c r="I154" s="1" t="s">
        <v>1688</v>
      </c>
      <c r="J154" s="4">
        <v>2</v>
      </c>
      <c r="K154" s="4" t="s">
        <v>18</v>
      </c>
      <c r="L154" s="4">
        <v>15181048822</v>
      </c>
      <c r="M154" s="4" t="s">
        <v>20</v>
      </c>
      <c r="N154" s="23"/>
    </row>
    <row r="155" spans="1:14" s="51" customFormat="1" ht="18" customHeight="1" x14ac:dyDescent="0.2">
      <c r="A155" s="1">
        <v>153</v>
      </c>
      <c r="B155" s="3" t="s">
        <v>511</v>
      </c>
      <c r="C155" s="4" t="s">
        <v>1396</v>
      </c>
      <c r="D155" s="4" t="s">
        <v>3287</v>
      </c>
      <c r="E155" s="4" t="s">
        <v>1689</v>
      </c>
      <c r="F155" s="17" t="s">
        <v>1690</v>
      </c>
      <c r="G155" s="3" t="s">
        <v>3276</v>
      </c>
      <c r="H155" s="4" t="s">
        <v>3285</v>
      </c>
      <c r="I155" s="1" t="s">
        <v>1691</v>
      </c>
      <c r="J155" s="4">
        <v>2</v>
      </c>
      <c r="K155" s="4" t="s">
        <v>18</v>
      </c>
      <c r="L155" s="4">
        <v>17378410166</v>
      </c>
      <c r="M155" s="4" t="s">
        <v>20</v>
      </c>
      <c r="N155" s="23"/>
    </row>
    <row r="156" spans="1:14" s="51" customFormat="1" ht="18" customHeight="1" x14ac:dyDescent="0.2">
      <c r="A156" s="1">
        <v>154</v>
      </c>
      <c r="B156" s="3" t="s">
        <v>511</v>
      </c>
      <c r="C156" s="4" t="s">
        <v>1348</v>
      </c>
      <c r="D156" s="4" t="s">
        <v>4057</v>
      </c>
      <c r="E156" s="3" t="s">
        <v>1443</v>
      </c>
      <c r="F156" s="24" t="s">
        <v>1444</v>
      </c>
      <c r="G156" s="3" t="s">
        <v>3276</v>
      </c>
      <c r="H156" s="4" t="s">
        <v>3285</v>
      </c>
      <c r="I156" s="1" t="s">
        <v>1445</v>
      </c>
      <c r="J156" s="4">
        <v>4</v>
      </c>
      <c r="K156" s="4" t="s">
        <v>1352</v>
      </c>
      <c r="L156" s="4">
        <v>13388230367</v>
      </c>
      <c r="M156" s="4" t="s">
        <v>1353</v>
      </c>
      <c r="N156" s="23"/>
    </row>
    <row r="157" spans="1:14" s="51" customFormat="1" ht="18" customHeight="1" x14ac:dyDescent="0.2">
      <c r="A157" s="1">
        <v>155</v>
      </c>
      <c r="B157" s="3" t="s">
        <v>511</v>
      </c>
      <c r="C157" s="4" t="s">
        <v>1348</v>
      </c>
      <c r="D157" s="4" t="s">
        <v>4057</v>
      </c>
      <c r="E157" s="3" t="s">
        <v>1446</v>
      </c>
      <c r="F157" s="24" t="s">
        <v>1447</v>
      </c>
      <c r="G157" s="3" t="s">
        <v>3276</v>
      </c>
      <c r="H157" s="1" t="s">
        <v>3286</v>
      </c>
      <c r="I157" s="13" t="s">
        <v>1448</v>
      </c>
      <c r="J157" s="4">
        <v>4</v>
      </c>
      <c r="K157" s="4" t="s">
        <v>1352</v>
      </c>
      <c r="L157" s="4">
        <v>13679679024</v>
      </c>
      <c r="M157" s="4" t="s">
        <v>1353</v>
      </c>
      <c r="N157" s="23"/>
    </row>
    <row r="158" spans="1:14" s="51" customFormat="1" ht="18" customHeight="1" x14ac:dyDescent="0.2">
      <c r="A158" s="1">
        <v>156</v>
      </c>
      <c r="B158" s="3" t="s">
        <v>511</v>
      </c>
      <c r="C158" s="4" t="s">
        <v>1348</v>
      </c>
      <c r="D158" s="4" t="s">
        <v>4057</v>
      </c>
      <c r="E158" s="3" t="s">
        <v>1449</v>
      </c>
      <c r="F158" s="24" t="s">
        <v>1450</v>
      </c>
      <c r="G158" s="3" t="s">
        <v>3276</v>
      </c>
      <c r="H158" s="1" t="s">
        <v>3286</v>
      </c>
      <c r="I158" s="1" t="s">
        <v>1451</v>
      </c>
      <c r="J158" s="4">
        <v>4</v>
      </c>
      <c r="K158" s="4" t="s">
        <v>1352</v>
      </c>
      <c r="L158" s="4">
        <v>18090034143</v>
      </c>
      <c r="M158" s="4" t="s">
        <v>1353</v>
      </c>
      <c r="N158" s="23"/>
    </row>
    <row r="159" spans="1:14" s="51" customFormat="1" ht="18" customHeight="1" x14ac:dyDescent="0.2">
      <c r="A159" s="1">
        <v>157</v>
      </c>
      <c r="B159" s="3" t="s">
        <v>511</v>
      </c>
      <c r="C159" s="4" t="s">
        <v>1348</v>
      </c>
      <c r="D159" s="4" t="s">
        <v>4057</v>
      </c>
      <c r="E159" s="3" t="s">
        <v>1452</v>
      </c>
      <c r="F159" s="24" t="s">
        <v>1453</v>
      </c>
      <c r="G159" s="3" t="s">
        <v>3276</v>
      </c>
      <c r="H159" s="1" t="s">
        <v>3286</v>
      </c>
      <c r="I159" s="1" t="s">
        <v>1454</v>
      </c>
      <c r="J159" s="4">
        <v>4</v>
      </c>
      <c r="K159" s="4" t="s">
        <v>1352</v>
      </c>
      <c r="L159" s="4">
        <v>18283880916</v>
      </c>
      <c r="M159" s="4" t="s">
        <v>1353</v>
      </c>
      <c r="N159" s="23"/>
    </row>
    <row r="160" spans="1:14" s="51" customFormat="1" ht="18" customHeight="1" x14ac:dyDescent="0.2">
      <c r="A160" s="1">
        <v>158</v>
      </c>
      <c r="B160" s="3" t="s">
        <v>511</v>
      </c>
      <c r="C160" s="4" t="s">
        <v>1348</v>
      </c>
      <c r="D160" s="4" t="s">
        <v>4057</v>
      </c>
      <c r="E160" s="3" t="s">
        <v>1455</v>
      </c>
      <c r="F160" s="24" t="s">
        <v>1456</v>
      </c>
      <c r="G160" s="3" t="s">
        <v>3276</v>
      </c>
      <c r="H160" s="1" t="s">
        <v>3286</v>
      </c>
      <c r="I160" s="1" t="s">
        <v>1457</v>
      </c>
      <c r="J160" s="4">
        <v>4</v>
      </c>
      <c r="K160" s="4" t="s">
        <v>1352</v>
      </c>
      <c r="L160" s="4">
        <v>17608258014</v>
      </c>
      <c r="M160" s="4" t="s">
        <v>1353</v>
      </c>
      <c r="N160" s="23"/>
    </row>
    <row r="161" spans="1:14" s="51" customFormat="1" ht="18" customHeight="1" x14ac:dyDescent="0.2">
      <c r="A161" s="1">
        <v>159</v>
      </c>
      <c r="B161" s="3" t="s">
        <v>511</v>
      </c>
      <c r="C161" s="4" t="s">
        <v>1348</v>
      </c>
      <c r="D161" s="4" t="s">
        <v>4057</v>
      </c>
      <c r="E161" s="3" t="s">
        <v>1458</v>
      </c>
      <c r="F161" s="24" t="s">
        <v>1459</v>
      </c>
      <c r="G161" s="3" t="s">
        <v>3276</v>
      </c>
      <c r="H161" s="1" t="s">
        <v>3286</v>
      </c>
      <c r="I161" s="1" t="s">
        <v>1460</v>
      </c>
      <c r="J161" s="4">
        <v>4</v>
      </c>
      <c r="K161" s="4" t="s">
        <v>1352</v>
      </c>
      <c r="L161" s="4">
        <v>18161340196</v>
      </c>
      <c r="M161" s="4" t="s">
        <v>1353</v>
      </c>
      <c r="N161" s="23"/>
    </row>
    <row r="162" spans="1:14" s="51" customFormat="1" ht="18" customHeight="1" x14ac:dyDescent="0.2">
      <c r="A162" s="1">
        <v>160</v>
      </c>
      <c r="B162" s="3" t="s">
        <v>511</v>
      </c>
      <c r="C162" s="4" t="s">
        <v>1348</v>
      </c>
      <c r="D162" s="4" t="s">
        <v>4057</v>
      </c>
      <c r="E162" s="3" t="s">
        <v>1461</v>
      </c>
      <c r="F162" s="24" t="s">
        <v>1462</v>
      </c>
      <c r="G162" s="3" t="s">
        <v>3276</v>
      </c>
      <c r="H162" s="1" t="s">
        <v>3286</v>
      </c>
      <c r="I162" s="1" t="s">
        <v>1463</v>
      </c>
      <c r="J162" s="4">
        <v>4</v>
      </c>
      <c r="K162" s="4" t="s">
        <v>1352</v>
      </c>
      <c r="L162" s="4">
        <v>18090034016</v>
      </c>
      <c r="M162" s="4" t="s">
        <v>1353</v>
      </c>
      <c r="N162" s="23"/>
    </row>
    <row r="163" spans="1:14" s="51" customFormat="1" ht="18" customHeight="1" x14ac:dyDescent="0.2">
      <c r="A163" s="1">
        <v>161</v>
      </c>
      <c r="B163" s="3" t="s">
        <v>511</v>
      </c>
      <c r="C163" s="4" t="s">
        <v>1348</v>
      </c>
      <c r="D163" s="4" t="s">
        <v>4057</v>
      </c>
      <c r="E163" s="3" t="s">
        <v>1464</v>
      </c>
      <c r="F163" s="24" t="s">
        <v>1465</v>
      </c>
      <c r="G163" s="3" t="s">
        <v>3276</v>
      </c>
      <c r="H163" s="1" t="s">
        <v>3286</v>
      </c>
      <c r="I163" s="1" t="s">
        <v>1466</v>
      </c>
      <c r="J163" s="4">
        <v>4</v>
      </c>
      <c r="K163" s="4" t="s">
        <v>1352</v>
      </c>
      <c r="L163" s="4">
        <v>17381509952</v>
      </c>
      <c r="M163" s="4" t="s">
        <v>1353</v>
      </c>
      <c r="N163" s="23"/>
    </row>
    <row r="164" spans="1:14" s="51" customFormat="1" ht="18" customHeight="1" x14ac:dyDescent="0.2">
      <c r="A164" s="1">
        <v>162</v>
      </c>
      <c r="B164" s="3" t="s">
        <v>511</v>
      </c>
      <c r="C164" s="4" t="s">
        <v>1348</v>
      </c>
      <c r="D164" s="4" t="s">
        <v>4057</v>
      </c>
      <c r="E164" s="3" t="s">
        <v>1467</v>
      </c>
      <c r="F164" s="24" t="s">
        <v>1468</v>
      </c>
      <c r="G164" s="3" t="s">
        <v>3276</v>
      </c>
      <c r="H164" s="1" t="s">
        <v>3286</v>
      </c>
      <c r="I164" s="1" t="s">
        <v>1469</v>
      </c>
      <c r="J164" s="4">
        <v>4</v>
      </c>
      <c r="K164" s="4" t="s">
        <v>1352</v>
      </c>
      <c r="L164" s="4">
        <v>18283880768</v>
      </c>
      <c r="M164" s="4" t="s">
        <v>1353</v>
      </c>
      <c r="N164" s="23"/>
    </row>
    <row r="165" spans="1:14" s="51" customFormat="1" ht="18" customHeight="1" x14ac:dyDescent="0.2">
      <c r="A165" s="1">
        <v>163</v>
      </c>
      <c r="B165" s="3" t="s">
        <v>511</v>
      </c>
      <c r="C165" s="4" t="s">
        <v>1348</v>
      </c>
      <c r="D165" s="4" t="s">
        <v>4057</v>
      </c>
      <c r="E165" s="3" t="s">
        <v>1470</v>
      </c>
      <c r="F165" s="24" t="s">
        <v>1471</v>
      </c>
      <c r="G165" s="3" t="s">
        <v>3276</v>
      </c>
      <c r="H165" s="1" t="s">
        <v>3286</v>
      </c>
      <c r="I165" s="1" t="s">
        <v>1472</v>
      </c>
      <c r="J165" s="4">
        <v>4</v>
      </c>
      <c r="K165" s="4" t="s">
        <v>1352</v>
      </c>
      <c r="L165" s="4">
        <v>18096214840</v>
      </c>
      <c r="M165" s="4" t="s">
        <v>1353</v>
      </c>
      <c r="N165" s="23"/>
    </row>
    <row r="166" spans="1:14" s="51" customFormat="1" ht="18" customHeight="1" x14ac:dyDescent="0.2">
      <c r="A166" s="1">
        <v>164</v>
      </c>
      <c r="B166" s="3" t="s">
        <v>511</v>
      </c>
      <c r="C166" s="4" t="s">
        <v>1348</v>
      </c>
      <c r="D166" s="4" t="s">
        <v>4057</v>
      </c>
      <c r="E166" s="3" t="s">
        <v>1473</v>
      </c>
      <c r="F166" s="24" t="s">
        <v>1474</v>
      </c>
      <c r="G166" s="3" t="s">
        <v>3276</v>
      </c>
      <c r="H166" s="1" t="s">
        <v>3286</v>
      </c>
      <c r="I166" s="1" t="s">
        <v>1475</v>
      </c>
      <c r="J166" s="4">
        <v>4</v>
      </c>
      <c r="K166" s="4" t="s">
        <v>1352</v>
      </c>
      <c r="L166" s="4">
        <v>13219112737</v>
      </c>
      <c r="M166" s="4" t="s">
        <v>1353</v>
      </c>
      <c r="N166" s="23"/>
    </row>
    <row r="167" spans="1:14" s="51" customFormat="1" ht="18" customHeight="1" x14ac:dyDescent="0.2">
      <c r="A167" s="1">
        <v>165</v>
      </c>
      <c r="B167" s="3" t="s">
        <v>511</v>
      </c>
      <c r="C167" s="4" t="s">
        <v>1348</v>
      </c>
      <c r="D167" s="4" t="s">
        <v>4057</v>
      </c>
      <c r="E167" s="3" t="s">
        <v>1476</v>
      </c>
      <c r="F167" s="24" t="s">
        <v>1477</v>
      </c>
      <c r="G167" s="3" t="s">
        <v>3276</v>
      </c>
      <c r="H167" s="1" t="s">
        <v>3286</v>
      </c>
      <c r="I167" s="1" t="s">
        <v>1478</v>
      </c>
      <c r="J167" s="4">
        <v>4</v>
      </c>
      <c r="K167" s="4" t="s">
        <v>1352</v>
      </c>
      <c r="L167" s="4">
        <v>18681235659</v>
      </c>
      <c r="M167" s="4" t="s">
        <v>1353</v>
      </c>
      <c r="N167" s="23"/>
    </row>
    <row r="168" spans="1:14" s="51" customFormat="1" ht="18" customHeight="1" x14ac:dyDescent="0.2">
      <c r="A168" s="1">
        <v>166</v>
      </c>
      <c r="B168" s="3" t="s">
        <v>511</v>
      </c>
      <c r="C168" s="10" t="s">
        <v>3647</v>
      </c>
      <c r="D168" s="8" t="s">
        <v>4031</v>
      </c>
      <c r="E168" s="10" t="s">
        <v>3724</v>
      </c>
      <c r="F168" s="10" t="s">
        <v>3725</v>
      </c>
      <c r="G168" s="8" t="s">
        <v>3276</v>
      </c>
      <c r="H168" s="10" t="s">
        <v>1334</v>
      </c>
      <c r="I168" s="10" t="s">
        <v>3726</v>
      </c>
      <c r="J168" s="10">
        <v>2</v>
      </c>
      <c r="K168" s="10" t="s">
        <v>1352</v>
      </c>
      <c r="L168" s="10">
        <f>VLOOKUP(E168,[2]Sheet1!$B$2:$H$41,7,0)</f>
        <v>17780216464</v>
      </c>
      <c r="M168" s="10" t="s">
        <v>1353</v>
      </c>
      <c r="N168" s="42"/>
    </row>
    <row r="169" spans="1:14" s="51" customFormat="1" ht="18" customHeight="1" x14ac:dyDescent="0.2">
      <c r="A169" s="1">
        <v>167</v>
      </c>
      <c r="B169" s="3" t="s">
        <v>511</v>
      </c>
      <c r="C169" s="10" t="s">
        <v>3647</v>
      </c>
      <c r="D169" s="8" t="s">
        <v>4031</v>
      </c>
      <c r="E169" s="10" t="s">
        <v>3727</v>
      </c>
      <c r="F169" s="10" t="s">
        <v>3728</v>
      </c>
      <c r="G169" s="8" t="s">
        <v>3276</v>
      </c>
      <c r="H169" s="10" t="s">
        <v>1342</v>
      </c>
      <c r="I169" s="10" t="s">
        <v>3729</v>
      </c>
      <c r="J169" s="10">
        <v>2</v>
      </c>
      <c r="K169" s="10" t="s">
        <v>1352</v>
      </c>
      <c r="L169" s="10">
        <f>VLOOKUP(E169,[2]Sheet1!$B$2:$H$41,7,0)</f>
        <v>18881200690</v>
      </c>
      <c r="M169" s="10" t="s">
        <v>1353</v>
      </c>
      <c r="N169" s="42"/>
    </row>
    <row r="170" spans="1:14" s="51" customFormat="1" ht="18" customHeight="1" x14ac:dyDescent="0.2">
      <c r="A170" s="1">
        <v>168</v>
      </c>
      <c r="B170" s="3" t="s">
        <v>511</v>
      </c>
      <c r="C170" s="10" t="s">
        <v>3647</v>
      </c>
      <c r="D170" s="8" t="s">
        <v>4031</v>
      </c>
      <c r="E170" s="10" t="s">
        <v>3730</v>
      </c>
      <c r="F170" s="10" t="s">
        <v>3731</v>
      </c>
      <c r="G170" s="8" t="s">
        <v>3276</v>
      </c>
      <c r="H170" s="10" t="s">
        <v>1334</v>
      </c>
      <c r="I170" s="10" t="s">
        <v>3732</v>
      </c>
      <c r="J170" s="10">
        <v>2</v>
      </c>
      <c r="K170" s="10" t="s">
        <v>1352</v>
      </c>
      <c r="L170" s="10">
        <f>VLOOKUP(E170,[2]Sheet1!$B$2:$H$41,7,0)</f>
        <v>13198382363</v>
      </c>
      <c r="M170" s="10" t="s">
        <v>1353</v>
      </c>
      <c r="N170" s="42"/>
    </row>
    <row r="171" spans="1:14" s="51" customFormat="1" ht="18" customHeight="1" x14ac:dyDescent="0.2">
      <c r="A171" s="1">
        <v>169</v>
      </c>
      <c r="B171" s="3" t="s">
        <v>511</v>
      </c>
      <c r="C171" s="10" t="s">
        <v>3647</v>
      </c>
      <c r="D171" s="8" t="s">
        <v>4031</v>
      </c>
      <c r="E171" s="10" t="s">
        <v>3733</v>
      </c>
      <c r="F171" s="10" t="s">
        <v>3734</v>
      </c>
      <c r="G171" s="8" t="s">
        <v>3276</v>
      </c>
      <c r="H171" s="10" t="s">
        <v>1334</v>
      </c>
      <c r="I171" s="10" t="s">
        <v>3735</v>
      </c>
      <c r="J171" s="10">
        <v>2</v>
      </c>
      <c r="K171" s="10" t="s">
        <v>1352</v>
      </c>
      <c r="L171" s="10">
        <f>VLOOKUP(E171,[2]Sheet1!$B$2:$H$41,7,0)</f>
        <v>15215036462</v>
      </c>
      <c r="M171" s="10" t="s">
        <v>1353</v>
      </c>
      <c r="N171" s="42"/>
    </row>
    <row r="172" spans="1:14" s="51" customFormat="1" ht="18" customHeight="1" x14ac:dyDescent="0.2">
      <c r="A172" s="1">
        <v>170</v>
      </c>
      <c r="B172" s="3" t="s">
        <v>511</v>
      </c>
      <c r="C172" s="10" t="s">
        <v>3647</v>
      </c>
      <c r="D172" s="8" t="s">
        <v>4031</v>
      </c>
      <c r="E172" s="10" t="s">
        <v>3736</v>
      </c>
      <c r="F172" s="10" t="s">
        <v>3737</v>
      </c>
      <c r="G172" s="8" t="s">
        <v>3276</v>
      </c>
      <c r="H172" s="10" t="s">
        <v>1334</v>
      </c>
      <c r="I172" s="10" t="s">
        <v>3738</v>
      </c>
      <c r="J172" s="10">
        <v>2</v>
      </c>
      <c r="K172" s="10" t="s">
        <v>1352</v>
      </c>
      <c r="L172" s="10">
        <f>VLOOKUP(E172,[2]Sheet1!$B$2:$H$41,7,0)</f>
        <v>18881023189</v>
      </c>
      <c r="M172" s="10" t="s">
        <v>1353</v>
      </c>
      <c r="N172" s="42"/>
    </row>
    <row r="173" spans="1:14" s="51" customFormat="1" ht="18" customHeight="1" x14ac:dyDescent="0.2">
      <c r="A173" s="1">
        <v>171</v>
      </c>
      <c r="B173" s="3" t="s">
        <v>511</v>
      </c>
      <c r="C173" s="10" t="s">
        <v>3647</v>
      </c>
      <c r="D173" s="8" t="s">
        <v>4031</v>
      </c>
      <c r="E173" s="10" t="s">
        <v>3739</v>
      </c>
      <c r="F173" s="10" t="s">
        <v>3740</v>
      </c>
      <c r="G173" s="8" t="s">
        <v>3276</v>
      </c>
      <c r="H173" s="10" t="s">
        <v>1334</v>
      </c>
      <c r="I173" s="10" t="s">
        <v>3741</v>
      </c>
      <c r="J173" s="10">
        <v>2</v>
      </c>
      <c r="K173" s="10" t="s">
        <v>1352</v>
      </c>
      <c r="L173" s="10">
        <f>VLOOKUP(E173,[2]Sheet1!$B$2:$H$41,7,0)</f>
        <v>18328855059</v>
      </c>
      <c r="M173" s="10" t="s">
        <v>1353</v>
      </c>
      <c r="N173" s="42"/>
    </row>
    <row r="174" spans="1:14" s="51" customFormat="1" ht="18" customHeight="1" x14ac:dyDescent="0.2">
      <c r="A174" s="1">
        <v>172</v>
      </c>
      <c r="B174" s="3" t="s">
        <v>511</v>
      </c>
      <c r="C174" s="10" t="s">
        <v>3647</v>
      </c>
      <c r="D174" s="8" t="s">
        <v>4031</v>
      </c>
      <c r="E174" s="10" t="s">
        <v>3742</v>
      </c>
      <c r="F174" s="10" t="s">
        <v>3743</v>
      </c>
      <c r="G174" s="8" t="s">
        <v>3276</v>
      </c>
      <c r="H174" s="10" t="s">
        <v>1334</v>
      </c>
      <c r="I174" s="10" t="s">
        <v>3744</v>
      </c>
      <c r="J174" s="10">
        <v>2</v>
      </c>
      <c r="K174" s="10" t="s">
        <v>1352</v>
      </c>
      <c r="L174" s="10">
        <f>VLOOKUP(E174,[2]Sheet1!$B$2:$H$41,7,0)</f>
        <v>13568749700</v>
      </c>
      <c r="M174" s="10" t="s">
        <v>1353</v>
      </c>
      <c r="N174" s="42"/>
    </row>
    <row r="175" spans="1:14" s="51" customFormat="1" ht="18" customHeight="1" x14ac:dyDescent="0.2">
      <c r="A175" s="1">
        <v>173</v>
      </c>
      <c r="B175" s="3" t="s">
        <v>511</v>
      </c>
      <c r="C175" s="10" t="s">
        <v>3647</v>
      </c>
      <c r="D175" s="8" t="s">
        <v>4031</v>
      </c>
      <c r="E175" s="10" t="s">
        <v>3745</v>
      </c>
      <c r="F175" s="10" t="s">
        <v>3746</v>
      </c>
      <c r="G175" s="8" t="s">
        <v>3276</v>
      </c>
      <c r="H175" s="10" t="s">
        <v>1334</v>
      </c>
      <c r="I175" s="10" t="s">
        <v>3747</v>
      </c>
      <c r="J175" s="10">
        <v>2</v>
      </c>
      <c r="K175" s="10" t="s">
        <v>1352</v>
      </c>
      <c r="L175" s="10">
        <f>VLOOKUP(E175,[2]Sheet1!$B$2:$H$41,7,0)</f>
        <v>15328017880</v>
      </c>
      <c r="M175" s="10" t="s">
        <v>1353</v>
      </c>
      <c r="N175" s="42"/>
    </row>
    <row r="176" spans="1:14" s="51" customFormat="1" ht="18" customHeight="1" x14ac:dyDescent="0.2">
      <c r="A176" s="1">
        <v>174</v>
      </c>
      <c r="B176" s="3" t="s">
        <v>511</v>
      </c>
      <c r="C176" s="10" t="s">
        <v>3647</v>
      </c>
      <c r="D176" s="8" t="s">
        <v>4031</v>
      </c>
      <c r="E176" s="10" t="s">
        <v>3748</v>
      </c>
      <c r="F176" s="10" t="s">
        <v>3749</v>
      </c>
      <c r="G176" s="8" t="s">
        <v>3276</v>
      </c>
      <c r="H176" s="10" t="s">
        <v>1342</v>
      </c>
      <c r="I176" s="10" t="s">
        <v>3750</v>
      </c>
      <c r="J176" s="10">
        <v>2</v>
      </c>
      <c r="K176" s="10" t="s">
        <v>1352</v>
      </c>
      <c r="L176" s="10">
        <f>VLOOKUP(E176,[2]Sheet1!$B$2:$H$41,7,0)</f>
        <v>15881270673</v>
      </c>
      <c r="M176" s="10" t="s">
        <v>1353</v>
      </c>
      <c r="N176" s="42"/>
    </row>
    <row r="177" spans="1:14" s="51" customFormat="1" ht="18" customHeight="1" x14ac:dyDescent="0.2">
      <c r="A177" s="1">
        <v>175</v>
      </c>
      <c r="B177" s="3" t="s">
        <v>511</v>
      </c>
      <c r="C177" s="10" t="s">
        <v>3647</v>
      </c>
      <c r="D177" s="8" t="s">
        <v>4031</v>
      </c>
      <c r="E177" s="10" t="s">
        <v>3751</v>
      </c>
      <c r="F177" s="10" t="s">
        <v>3752</v>
      </c>
      <c r="G177" s="8" t="s">
        <v>3279</v>
      </c>
      <c r="H177" s="10" t="s">
        <v>1334</v>
      </c>
      <c r="I177" s="10" t="s">
        <v>3753</v>
      </c>
      <c r="J177" s="10">
        <v>2</v>
      </c>
      <c r="K177" s="10" t="s">
        <v>1352</v>
      </c>
      <c r="L177" s="10">
        <f>VLOOKUP(E177,[2]Sheet1!$B$2:$H$41,7,0)</f>
        <v>15281229055</v>
      </c>
      <c r="M177" s="10" t="s">
        <v>1353</v>
      </c>
      <c r="N177" s="42"/>
    </row>
    <row r="178" spans="1:14" s="51" customFormat="1" ht="18" customHeight="1" x14ac:dyDescent="0.2">
      <c r="A178" s="1">
        <v>176</v>
      </c>
      <c r="B178" s="3" t="s">
        <v>511</v>
      </c>
      <c r="C178" s="10" t="s">
        <v>3647</v>
      </c>
      <c r="D178" s="8" t="s">
        <v>4031</v>
      </c>
      <c r="E178" s="10" t="s">
        <v>3754</v>
      </c>
      <c r="F178" s="10" t="s">
        <v>3755</v>
      </c>
      <c r="G178" s="8" t="s">
        <v>3276</v>
      </c>
      <c r="H178" s="10" t="s">
        <v>1334</v>
      </c>
      <c r="I178" s="10" t="s">
        <v>3756</v>
      </c>
      <c r="J178" s="10">
        <v>2</v>
      </c>
      <c r="K178" s="10" t="s">
        <v>1352</v>
      </c>
      <c r="L178" s="10">
        <f>VLOOKUP(E178,[2]Sheet1!$B$2:$H$41,7,0)</f>
        <v>18090851087</v>
      </c>
      <c r="M178" s="10" t="s">
        <v>1353</v>
      </c>
      <c r="N178" s="42"/>
    </row>
    <row r="179" spans="1:14" s="51" customFormat="1" ht="18" customHeight="1" x14ac:dyDescent="0.2">
      <c r="A179" s="1">
        <v>177</v>
      </c>
      <c r="B179" s="3" t="s">
        <v>511</v>
      </c>
      <c r="C179" s="10" t="s">
        <v>3647</v>
      </c>
      <c r="D179" s="8" t="s">
        <v>4031</v>
      </c>
      <c r="E179" s="10" t="s">
        <v>3757</v>
      </c>
      <c r="F179" s="10" t="s">
        <v>3758</v>
      </c>
      <c r="G179" s="8" t="s">
        <v>3276</v>
      </c>
      <c r="H179" s="10" t="s">
        <v>1334</v>
      </c>
      <c r="I179" s="10" t="s">
        <v>3759</v>
      </c>
      <c r="J179" s="10">
        <v>2</v>
      </c>
      <c r="K179" s="10" t="s">
        <v>1352</v>
      </c>
      <c r="L179" s="10">
        <f>VLOOKUP(E179,[2]Sheet1!$B$2:$H$41,7,0)</f>
        <v>13419345718</v>
      </c>
      <c r="M179" s="10" t="s">
        <v>1353</v>
      </c>
      <c r="N179" s="42"/>
    </row>
    <row r="180" spans="1:14" s="51" customFormat="1" ht="18" customHeight="1" x14ac:dyDescent="0.2">
      <c r="A180" s="1">
        <v>178</v>
      </c>
      <c r="B180" s="3" t="s">
        <v>511</v>
      </c>
      <c r="C180" s="10" t="s">
        <v>3647</v>
      </c>
      <c r="D180" s="8" t="s">
        <v>4031</v>
      </c>
      <c r="E180" s="10" t="s">
        <v>3760</v>
      </c>
      <c r="F180" s="10" t="s">
        <v>3761</v>
      </c>
      <c r="G180" s="8" t="s">
        <v>3276</v>
      </c>
      <c r="H180" s="10" t="s">
        <v>1334</v>
      </c>
      <c r="I180" s="10" t="s">
        <v>3762</v>
      </c>
      <c r="J180" s="10">
        <v>2</v>
      </c>
      <c r="K180" s="10" t="s">
        <v>1352</v>
      </c>
      <c r="L180" s="10">
        <f>VLOOKUP(E180,[2]Sheet1!$B$2:$H$41,7,0)</f>
        <v>18783117152</v>
      </c>
      <c r="M180" s="10" t="s">
        <v>1353</v>
      </c>
      <c r="N180" s="42"/>
    </row>
    <row r="181" spans="1:14" s="51" customFormat="1" ht="18" customHeight="1" x14ac:dyDescent="0.2">
      <c r="A181" s="1">
        <v>179</v>
      </c>
      <c r="B181" s="3" t="s">
        <v>511</v>
      </c>
      <c r="C181" s="10" t="s">
        <v>3647</v>
      </c>
      <c r="D181" s="8" t="s">
        <v>4030</v>
      </c>
      <c r="E181" s="10" t="s">
        <v>3981</v>
      </c>
      <c r="F181" s="10" t="s">
        <v>3982</v>
      </c>
      <c r="G181" s="8" t="s">
        <v>3276</v>
      </c>
      <c r="H181" s="10" t="s">
        <v>1334</v>
      </c>
      <c r="I181" s="10" t="s">
        <v>3983</v>
      </c>
      <c r="J181" s="10">
        <v>2</v>
      </c>
      <c r="K181" s="10" t="s">
        <v>1352</v>
      </c>
      <c r="L181" s="10">
        <v>18881200706</v>
      </c>
      <c r="M181" s="10" t="s">
        <v>1353</v>
      </c>
      <c r="N181" s="42"/>
    </row>
    <row r="182" spans="1:14" s="51" customFormat="1" ht="18" customHeight="1" x14ac:dyDescent="0.2">
      <c r="A182" s="1">
        <v>180</v>
      </c>
      <c r="B182" s="3" t="s">
        <v>511</v>
      </c>
      <c r="C182" s="10" t="s">
        <v>3647</v>
      </c>
      <c r="D182" s="8" t="s">
        <v>4030</v>
      </c>
      <c r="E182" s="10" t="s">
        <v>3984</v>
      </c>
      <c r="F182" s="10" t="s">
        <v>3985</v>
      </c>
      <c r="G182" s="8" t="s">
        <v>3276</v>
      </c>
      <c r="H182" s="10" t="s">
        <v>1334</v>
      </c>
      <c r="I182" s="10" t="s">
        <v>3986</v>
      </c>
      <c r="J182" s="10">
        <v>2</v>
      </c>
      <c r="K182" s="10" t="s">
        <v>1352</v>
      </c>
      <c r="L182" s="10">
        <v>18096340819</v>
      </c>
      <c r="M182" s="10" t="s">
        <v>1353</v>
      </c>
      <c r="N182" s="42"/>
    </row>
    <row r="183" spans="1:14" s="51" customFormat="1" ht="18" customHeight="1" x14ac:dyDescent="0.2">
      <c r="A183" s="1">
        <v>181</v>
      </c>
      <c r="B183" s="3" t="s">
        <v>511</v>
      </c>
      <c r="C183" s="10" t="s">
        <v>3647</v>
      </c>
      <c r="D183" s="8" t="s">
        <v>4030</v>
      </c>
      <c r="E183" s="10" t="s">
        <v>3987</v>
      </c>
      <c r="F183" s="10" t="s">
        <v>3988</v>
      </c>
      <c r="G183" s="8" t="s">
        <v>3276</v>
      </c>
      <c r="H183" s="10" t="s">
        <v>1334</v>
      </c>
      <c r="I183" s="10" t="s">
        <v>3989</v>
      </c>
      <c r="J183" s="10">
        <v>2</v>
      </c>
      <c r="K183" s="10" t="s">
        <v>1352</v>
      </c>
      <c r="L183" s="10">
        <v>13198382515</v>
      </c>
      <c r="M183" s="10" t="s">
        <v>1353</v>
      </c>
      <c r="N183" s="42"/>
    </row>
    <row r="184" spans="1:14" s="51" customFormat="1" ht="18" customHeight="1" x14ac:dyDescent="0.2">
      <c r="A184" s="1">
        <v>182</v>
      </c>
      <c r="B184" s="3" t="s">
        <v>511</v>
      </c>
      <c r="C184" s="10" t="s">
        <v>3647</v>
      </c>
      <c r="D184" s="8" t="s">
        <v>4030</v>
      </c>
      <c r="E184" s="10" t="s">
        <v>2527</v>
      </c>
      <c r="F184" s="10" t="s">
        <v>3990</v>
      </c>
      <c r="G184" s="8" t="s">
        <v>3276</v>
      </c>
      <c r="H184" s="10" t="s">
        <v>1334</v>
      </c>
      <c r="I184" s="10" t="s">
        <v>3991</v>
      </c>
      <c r="J184" s="10">
        <v>2</v>
      </c>
      <c r="K184" s="10" t="s">
        <v>1352</v>
      </c>
      <c r="L184" s="10">
        <v>15892987739</v>
      </c>
      <c r="M184" s="10" t="s">
        <v>1353</v>
      </c>
      <c r="N184" s="42"/>
    </row>
    <row r="185" spans="1:14" s="51" customFormat="1" ht="18" customHeight="1" x14ac:dyDescent="0.2">
      <c r="A185" s="1">
        <v>183</v>
      </c>
      <c r="B185" s="3" t="s">
        <v>511</v>
      </c>
      <c r="C185" s="10" t="s">
        <v>3647</v>
      </c>
      <c r="D185" s="8" t="s">
        <v>4030</v>
      </c>
      <c r="E185" s="10" t="s">
        <v>3992</v>
      </c>
      <c r="F185" s="10" t="s">
        <v>3993</v>
      </c>
      <c r="G185" s="8" t="s">
        <v>3276</v>
      </c>
      <c r="H185" s="10" t="s">
        <v>1334</v>
      </c>
      <c r="I185" s="10" t="s">
        <v>3994</v>
      </c>
      <c r="J185" s="10">
        <v>2</v>
      </c>
      <c r="K185" s="10" t="s">
        <v>1352</v>
      </c>
      <c r="L185" s="10">
        <v>15182770553</v>
      </c>
      <c r="M185" s="10" t="s">
        <v>1353</v>
      </c>
      <c r="N185" s="42"/>
    </row>
    <row r="186" spans="1:14" s="51" customFormat="1" ht="18" customHeight="1" x14ac:dyDescent="0.2">
      <c r="A186" s="1">
        <v>184</v>
      </c>
      <c r="B186" s="3" t="s">
        <v>511</v>
      </c>
      <c r="C186" s="10" t="s">
        <v>3647</v>
      </c>
      <c r="D186" s="8" t="s">
        <v>4030</v>
      </c>
      <c r="E186" s="10" t="s">
        <v>3995</v>
      </c>
      <c r="F186" s="10" t="s">
        <v>3996</v>
      </c>
      <c r="G186" s="8" t="s">
        <v>3276</v>
      </c>
      <c r="H186" s="10" t="s">
        <v>1334</v>
      </c>
      <c r="I186" s="10" t="s">
        <v>3997</v>
      </c>
      <c r="J186" s="10">
        <v>2</v>
      </c>
      <c r="K186" s="10" t="s">
        <v>1352</v>
      </c>
      <c r="L186" s="10">
        <v>18781784450</v>
      </c>
      <c r="M186" s="10" t="s">
        <v>1353</v>
      </c>
      <c r="N186" s="42"/>
    </row>
    <row r="187" spans="1:14" s="51" customFormat="1" ht="18" customHeight="1" x14ac:dyDescent="0.2">
      <c r="A187" s="1">
        <v>185</v>
      </c>
      <c r="B187" s="3" t="s">
        <v>511</v>
      </c>
      <c r="C187" s="10" t="s">
        <v>3647</v>
      </c>
      <c r="D187" s="8" t="s">
        <v>4030</v>
      </c>
      <c r="E187" s="10" t="s">
        <v>3998</v>
      </c>
      <c r="F187" s="10" t="s">
        <v>3999</v>
      </c>
      <c r="G187" s="8" t="s">
        <v>3276</v>
      </c>
      <c r="H187" s="10" t="s">
        <v>1334</v>
      </c>
      <c r="I187" s="10" t="s">
        <v>4000</v>
      </c>
      <c r="J187" s="10">
        <v>2</v>
      </c>
      <c r="K187" s="10" t="s">
        <v>1352</v>
      </c>
      <c r="L187" s="10">
        <v>18481829247</v>
      </c>
      <c r="M187" s="10" t="s">
        <v>1353</v>
      </c>
      <c r="N187" s="42"/>
    </row>
    <row r="188" spans="1:14" s="51" customFormat="1" ht="18" customHeight="1" x14ac:dyDescent="0.2">
      <c r="A188" s="1">
        <v>186</v>
      </c>
      <c r="B188" s="3" t="s">
        <v>511</v>
      </c>
      <c r="C188" s="10" t="s">
        <v>3647</v>
      </c>
      <c r="D188" s="8" t="s">
        <v>4030</v>
      </c>
      <c r="E188" s="10" t="s">
        <v>4001</v>
      </c>
      <c r="F188" s="10" t="s">
        <v>4002</v>
      </c>
      <c r="G188" s="8" t="s">
        <v>3276</v>
      </c>
      <c r="H188" s="10" t="s">
        <v>1334</v>
      </c>
      <c r="I188" s="10" t="s">
        <v>4003</v>
      </c>
      <c r="J188" s="10">
        <v>2</v>
      </c>
      <c r="K188" s="10" t="s">
        <v>1352</v>
      </c>
      <c r="L188" s="10">
        <v>18284908615</v>
      </c>
      <c r="M188" s="10" t="s">
        <v>1353</v>
      </c>
      <c r="N188" s="42"/>
    </row>
    <row r="189" spans="1:14" s="51" customFormat="1" ht="18" customHeight="1" x14ac:dyDescent="0.2">
      <c r="A189" s="1">
        <v>187</v>
      </c>
      <c r="B189" s="3" t="s">
        <v>511</v>
      </c>
      <c r="C189" s="10" t="s">
        <v>3647</v>
      </c>
      <c r="D189" s="8" t="s">
        <v>4030</v>
      </c>
      <c r="E189" s="10" t="s">
        <v>4004</v>
      </c>
      <c r="F189" s="10" t="s">
        <v>4005</v>
      </c>
      <c r="G189" s="8" t="s">
        <v>3279</v>
      </c>
      <c r="H189" s="10" t="s">
        <v>1334</v>
      </c>
      <c r="I189" s="10" t="s">
        <v>4006</v>
      </c>
      <c r="J189" s="10">
        <v>2</v>
      </c>
      <c r="K189" s="10" t="s">
        <v>1352</v>
      </c>
      <c r="L189" s="10">
        <v>18080787453</v>
      </c>
      <c r="M189" s="10" t="s">
        <v>1353</v>
      </c>
      <c r="N189" s="42"/>
    </row>
    <row r="190" spans="1:14" s="51" customFormat="1" ht="18" customHeight="1" x14ac:dyDescent="0.2">
      <c r="A190" s="1">
        <v>188</v>
      </c>
      <c r="B190" s="3" t="s">
        <v>511</v>
      </c>
      <c r="C190" s="10" t="s">
        <v>3647</v>
      </c>
      <c r="D190" s="8" t="s">
        <v>4030</v>
      </c>
      <c r="E190" s="10" t="s">
        <v>4007</v>
      </c>
      <c r="F190" s="10" t="s">
        <v>4008</v>
      </c>
      <c r="G190" s="8" t="s">
        <v>3276</v>
      </c>
      <c r="H190" s="10" t="s">
        <v>1334</v>
      </c>
      <c r="I190" s="10" t="s">
        <v>4009</v>
      </c>
      <c r="J190" s="10">
        <v>2</v>
      </c>
      <c r="K190" s="10" t="s">
        <v>1352</v>
      </c>
      <c r="L190" s="10">
        <v>15328402060</v>
      </c>
      <c r="M190" s="10" t="s">
        <v>1353</v>
      </c>
      <c r="N190" s="42"/>
    </row>
    <row r="191" spans="1:14" s="51" customFormat="1" ht="18" customHeight="1" x14ac:dyDescent="0.2">
      <c r="A191" s="1">
        <v>189</v>
      </c>
      <c r="B191" s="3" t="s">
        <v>511</v>
      </c>
      <c r="C191" s="10" t="s">
        <v>3647</v>
      </c>
      <c r="D191" s="8" t="s">
        <v>4030</v>
      </c>
      <c r="E191" s="10" t="s">
        <v>4010</v>
      </c>
      <c r="F191" s="10" t="s">
        <v>4011</v>
      </c>
      <c r="G191" s="8" t="s">
        <v>3276</v>
      </c>
      <c r="H191" s="10" t="s">
        <v>1334</v>
      </c>
      <c r="I191" s="10" t="s">
        <v>4012</v>
      </c>
      <c r="J191" s="10">
        <v>2</v>
      </c>
      <c r="K191" s="10" t="s">
        <v>1352</v>
      </c>
      <c r="L191" s="10">
        <v>13198383351</v>
      </c>
      <c r="M191" s="10" t="s">
        <v>1353</v>
      </c>
      <c r="N191" s="42"/>
    </row>
    <row r="192" spans="1:14" s="51" customFormat="1" ht="18" customHeight="1" x14ac:dyDescent="0.2">
      <c r="A192" s="1">
        <v>190</v>
      </c>
      <c r="B192" s="3" t="s">
        <v>511</v>
      </c>
      <c r="C192" s="10" t="s">
        <v>3647</v>
      </c>
      <c r="D192" s="8" t="s">
        <v>4030</v>
      </c>
      <c r="E192" s="10" t="s">
        <v>1895</v>
      </c>
      <c r="F192" s="10" t="s">
        <v>4013</v>
      </c>
      <c r="G192" s="8" t="s">
        <v>3276</v>
      </c>
      <c r="H192" s="10" t="s">
        <v>1334</v>
      </c>
      <c r="I192" s="10" t="s">
        <v>4014</v>
      </c>
      <c r="J192" s="10">
        <v>2</v>
      </c>
      <c r="K192" s="10" t="s">
        <v>1352</v>
      </c>
      <c r="L192" s="10">
        <v>18990807911</v>
      </c>
      <c r="M192" s="10" t="s">
        <v>1353</v>
      </c>
      <c r="N192" s="42"/>
    </row>
    <row r="193" spans="1:14" s="51" customFormat="1" ht="18" customHeight="1" x14ac:dyDescent="0.2">
      <c r="A193" s="1">
        <v>191</v>
      </c>
      <c r="B193" s="3" t="s">
        <v>511</v>
      </c>
      <c r="C193" s="10" t="s">
        <v>3647</v>
      </c>
      <c r="D193" s="8" t="s">
        <v>4030</v>
      </c>
      <c r="E193" s="10" t="s">
        <v>4015</v>
      </c>
      <c r="F193" s="10" t="s">
        <v>4016</v>
      </c>
      <c r="G193" s="8" t="s">
        <v>3276</v>
      </c>
      <c r="H193" s="10" t="s">
        <v>1342</v>
      </c>
      <c r="I193" s="10" t="s">
        <v>4017</v>
      </c>
      <c r="J193" s="10">
        <v>2</v>
      </c>
      <c r="K193" s="10" t="s">
        <v>1352</v>
      </c>
      <c r="L193" s="10">
        <v>18208323474</v>
      </c>
      <c r="M193" s="10" t="s">
        <v>1353</v>
      </c>
      <c r="N193" s="42"/>
    </row>
    <row r="194" spans="1:14" s="51" customFormat="1" ht="18" customHeight="1" x14ac:dyDescent="0.2">
      <c r="A194" s="1">
        <v>192</v>
      </c>
      <c r="B194" s="3" t="s">
        <v>511</v>
      </c>
      <c r="C194" s="10" t="s">
        <v>3647</v>
      </c>
      <c r="D194" s="8" t="s">
        <v>4030</v>
      </c>
      <c r="E194" s="10" t="s">
        <v>4018</v>
      </c>
      <c r="F194" s="10" t="s">
        <v>4019</v>
      </c>
      <c r="G194" s="8" t="s">
        <v>3276</v>
      </c>
      <c r="H194" s="10" t="s">
        <v>1334</v>
      </c>
      <c r="I194" s="10" t="s">
        <v>4020</v>
      </c>
      <c r="J194" s="10">
        <v>2</v>
      </c>
      <c r="K194" s="10" t="s">
        <v>1352</v>
      </c>
      <c r="L194" s="10">
        <v>15309077232</v>
      </c>
      <c r="M194" s="10" t="s">
        <v>1353</v>
      </c>
      <c r="N194" s="42"/>
    </row>
    <row r="195" spans="1:14" s="51" customFormat="1" ht="18" customHeight="1" x14ac:dyDescent="0.2">
      <c r="A195" s="1">
        <v>193</v>
      </c>
      <c r="B195" s="3" t="s">
        <v>511</v>
      </c>
      <c r="C195" s="10" t="s">
        <v>3647</v>
      </c>
      <c r="D195" s="8" t="s">
        <v>4030</v>
      </c>
      <c r="E195" s="10" t="s">
        <v>4021</v>
      </c>
      <c r="F195" s="10" t="s">
        <v>4022</v>
      </c>
      <c r="G195" s="8" t="s">
        <v>3276</v>
      </c>
      <c r="H195" s="10" t="s">
        <v>1334</v>
      </c>
      <c r="I195" s="10" t="s">
        <v>4023</v>
      </c>
      <c r="J195" s="10">
        <v>2</v>
      </c>
      <c r="K195" s="10" t="s">
        <v>1352</v>
      </c>
      <c r="L195" s="10">
        <v>13550779787</v>
      </c>
      <c r="M195" s="10" t="s">
        <v>1353</v>
      </c>
      <c r="N195" s="42"/>
    </row>
    <row r="196" spans="1:14" s="51" customFormat="1" ht="18" customHeight="1" x14ac:dyDescent="0.2">
      <c r="A196" s="1">
        <v>194</v>
      </c>
      <c r="B196" s="3" t="s">
        <v>511</v>
      </c>
      <c r="C196" s="10" t="s">
        <v>3647</v>
      </c>
      <c r="D196" s="8" t="s">
        <v>4033</v>
      </c>
      <c r="E196" s="10" t="s">
        <v>3699</v>
      </c>
      <c r="F196" s="10" t="s">
        <v>3700</v>
      </c>
      <c r="G196" s="8" t="s">
        <v>3276</v>
      </c>
      <c r="H196" s="10" t="s">
        <v>1334</v>
      </c>
      <c r="I196" s="10" t="s">
        <v>3701</v>
      </c>
      <c r="J196" s="10">
        <v>4</v>
      </c>
      <c r="K196" s="10" t="s">
        <v>1352</v>
      </c>
      <c r="L196" s="10">
        <v>18284143420</v>
      </c>
      <c r="M196" s="10" t="s">
        <v>1353</v>
      </c>
      <c r="N196" s="42"/>
    </row>
    <row r="197" spans="1:14" s="51" customFormat="1" ht="18" customHeight="1" x14ac:dyDescent="0.2">
      <c r="A197" s="1">
        <v>195</v>
      </c>
      <c r="B197" s="3" t="s">
        <v>511</v>
      </c>
      <c r="C197" s="10" t="s">
        <v>3647</v>
      </c>
      <c r="D197" s="8" t="s">
        <v>4033</v>
      </c>
      <c r="E197" s="10" t="s">
        <v>3702</v>
      </c>
      <c r="F197" s="10" t="s">
        <v>3703</v>
      </c>
      <c r="G197" s="8" t="s">
        <v>3276</v>
      </c>
      <c r="H197" s="10" t="s">
        <v>1334</v>
      </c>
      <c r="I197" s="10" t="s">
        <v>3704</v>
      </c>
      <c r="J197" s="10">
        <v>4</v>
      </c>
      <c r="K197" s="10" t="s">
        <v>1352</v>
      </c>
      <c r="L197" s="10">
        <v>18113587649</v>
      </c>
      <c r="M197" s="10" t="s">
        <v>1353</v>
      </c>
      <c r="N197" s="42"/>
    </row>
    <row r="198" spans="1:14" s="51" customFormat="1" ht="18" customHeight="1" x14ac:dyDescent="0.2">
      <c r="A198" s="1">
        <v>196</v>
      </c>
      <c r="B198" s="3" t="s">
        <v>511</v>
      </c>
      <c r="C198" s="10" t="s">
        <v>3647</v>
      </c>
      <c r="D198" s="8" t="s">
        <v>4033</v>
      </c>
      <c r="E198" s="10" t="s">
        <v>3705</v>
      </c>
      <c r="F198" s="10" t="s">
        <v>3706</v>
      </c>
      <c r="G198" s="8" t="s">
        <v>3276</v>
      </c>
      <c r="H198" s="10" t="s">
        <v>1334</v>
      </c>
      <c r="I198" s="10" t="s">
        <v>3707</v>
      </c>
      <c r="J198" s="10">
        <v>4</v>
      </c>
      <c r="K198" s="10" t="s">
        <v>1352</v>
      </c>
      <c r="L198" s="10">
        <v>15186448681</v>
      </c>
      <c r="M198" s="10" t="s">
        <v>1353</v>
      </c>
      <c r="N198" s="42"/>
    </row>
    <row r="199" spans="1:14" s="51" customFormat="1" ht="18" customHeight="1" x14ac:dyDescent="0.2">
      <c r="A199" s="1">
        <v>197</v>
      </c>
      <c r="B199" s="3" t="s">
        <v>511</v>
      </c>
      <c r="C199" s="10" t="s">
        <v>3647</v>
      </c>
      <c r="D199" s="8" t="s">
        <v>4033</v>
      </c>
      <c r="E199" s="10" t="s">
        <v>3708</v>
      </c>
      <c r="F199" s="10" t="s">
        <v>3709</v>
      </c>
      <c r="G199" s="8" t="s">
        <v>3276</v>
      </c>
      <c r="H199" s="10" t="s">
        <v>1334</v>
      </c>
      <c r="I199" s="10" t="s">
        <v>3710</v>
      </c>
      <c r="J199" s="10">
        <v>4</v>
      </c>
      <c r="K199" s="10" t="s">
        <v>1352</v>
      </c>
      <c r="L199" s="10">
        <v>18190651120</v>
      </c>
      <c r="M199" s="10" t="s">
        <v>1353</v>
      </c>
      <c r="N199" s="42"/>
    </row>
    <row r="200" spans="1:14" s="51" customFormat="1" ht="18" customHeight="1" x14ac:dyDescent="0.2">
      <c r="A200" s="1">
        <v>198</v>
      </c>
      <c r="B200" s="3" t="s">
        <v>511</v>
      </c>
      <c r="C200" s="10" t="s">
        <v>3647</v>
      </c>
      <c r="D200" s="8" t="s">
        <v>4033</v>
      </c>
      <c r="E200" s="10" t="s">
        <v>3711</v>
      </c>
      <c r="F200" s="10" t="s">
        <v>3712</v>
      </c>
      <c r="G200" s="8" t="s">
        <v>3276</v>
      </c>
      <c r="H200" s="10" t="s">
        <v>1334</v>
      </c>
      <c r="I200" s="10" t="s">
        <v>3713</v>
      </c>
      <c r="J200" s="10">
        <v>4</v>
      </c>
      <c r="K200" s="10" t="s">
        <v>1352</v>
      </c>
      <c r="L200" s="10">
        <v>18381610293</v>
      </c>
      <c r="M200" s="10" t="s">
        <v>1353</v>
      </c>
      <c r="N200" s="42"/>
    </row>
    <row r="201" spans="1:14" s="51" customFormat="1" ht="18" customHeight="1" x14ac:dyDescent="0.2">
      <c r="A201" s="1">
        <v>199</v>
      </c>
      <c r="B201" s="3" t="s">
        <v>511</v>
      </c>
      <c r="C201" s="10" t="s">
        <v>3647</v>
      </c>
      <c r="D201" s="8" t="s">
        <v>4033</v>
      </c>
      <c r="E201" s="10" t="s">
        <v>3714</v>
      </c>
      <c r="F201" s="10" t="s">
        <v>3715</v>
      </c>
      <c r="G201" s="8" t="s">
        <v>3276</v>
      </c>
      <c r="H201" s="10" t="s">
        <v>1334</v>
      </c>
      <c r="I201" s="10" t="s">
        <v>3716</v>
      </c>
      <c r="J201" s="10">
        <v>4</v>
      </c>
      <c r="K201" s="10" t="s">
        <v>1352</v>
      </c>
      <c r="L201" s="10" t="s">
        <v>3717</v>
      </c>
      <c r="M201" s="10" t="s">
        <v>1353</v>
      </c>
      <c r="N201" s="42"/>
    </row>
    <row r="202" spans="1:14" s="51" customFormat="1" ht="18" customHeight="1" x14ac:dyDescent="0.2">
      <c r="A202" s="1">
        <v>200</v>
      </c>
      <c r="B202" s="3" t="s">
        <v>511</v>
      </c>
      <c r="C202" s="10" t="s">
        <v>3647</v>
      </c>
      <c r="D202" s="8" t="s">
        <v>4033</v>
      </c>
      <c r="E202" s="10" t="s">
        <v>3718</v>
      </c>
      <c r="F202" s="10" t="s">
        <v>3719</v>
      </c>
      <c r="G202" s="8" t="s">
        <v>3276</v>
      </c>
      <c r="H202" s="10" t="s">
        <v>1342</v>
      </c>
      <c r="I202" s="10" t="s">
        <v>3720</v>
      </c>
      <c r="J202" s="10">
        <v>4</v>
      </c>
      <c r="K202" s="10" t="s">
        <v>1352</v>
      </c>
      <c r="L202" s="10">
        <v>13778282837</v>
      </c>
      <c r="M202" s="10" t="s">
        <v>1353</v>
      </c>
      <c r="N202" s="42"/>
    </row>
    <row r="203" spans="1:14" s="51" customFormat="1" ht="18" customHeight="1" x14ac:dyDescent="0.2">
      <c r="A203" s="1">
        <v>201</v>
      </c>
      <c r="B203" s="3" t="s">
        <v>511</v>
      </c>
      <c r="C203" s="10" t="s">
        <v>3647</v>
      </c>
      <c r="D203" s="8" t="s">
        <v>4033</v>
      </c>
      <c r="E203" s="10" t="s">
        <v>3721</v>
      </c>
      <c r="F203" s="10" t="s">
        <v>3722</v>
      </c>
      <c r="G203" s="8" t="s">
        <v>3276</v>
      </c>
      <c r="H203" s="10" t="s">
        <v>1334</v>
      </c>
      <c r="I203" s="10" t="s">
        <v>3723</v>
      </c>
      <c r="J203" s="10">
        <v>4</v>
      </c>
      <c r="K203" s="10" t="s">
        <v>1352</v>
      </c>
      <c r="L203" s="10">
        <v>17882827511</v>
      </c>
      <c r="M203" s="10" t="s">
        <v>1353</v>
      </c>
      <c r="N203" s="42"/>
    </row>
    <row r="204" spans="1:14" s="51" customFormat="1" ht="18" customHeight="1" x14ac:dyDescent="0.2">
      <c r="A204" s="1">
        <v>202</v>
      </c>
      <c r="B204" s="3" t="s">
        <v>511</v>
      </c>
      <c r="C204" s="1" t="s">
        <v>157</v>
      </c>
      <c r="D204" s="5" t="s">
        <v>516</v>
      </c>
      <c r="E204" s="1" t="s">
        <v>412</v>
      </c>
      <c r="F204" s="12" t="s">
        <v>413</v>
      </c>
      <c r="G204" s="3" t="s">
        <v>3276</v>
      </c>
      <c r="H204" s="1" t="s">
        <v>161</v>
      </c>
      <c r="I204" s="1" t="s">
        <v>414</v>
      </c>
      <c r="J204" s="1">
        <v>2</v>
      </c>
      <c r="K204" s="1" t="s">
        <v>162</v>
      </c>
      <c r="L204" s="1">
        <v>13258407920</v>
      </c>
      <c r="M204" s="1" t="s">
        <v>168</v>
      </c>
      <c r="N204" s="18"/>
    </row>
    <row r="205" spans="1:14" s="51" customFormat="1" ht="18" customHeight="1" x14ac:dyDescent="0.2">
      <c r="A205" s="1">
        <v>203</v>
      </c>
      <c r="B205" s="3" t="s">
        <v>511</v>
      </c>
      <c r="C205" s="1" t="s">
        <v>157</v>
      </c>
      <c r="D205" s="5" t="s">
        <v>516</v>
      </c>
      <c r="E205" s="1" t="s">
        <v>415</v>
      </c>
      <c r="F205" s="12" t="s">
        <v>416</v>
      </c>
      <c r="G205" s="3" t="s">
        <v>3276</v>
      </c>
      <c r="H205" s="1" t="s">
        <v>174</v>
      </c>
      <c r="I205" s="3" t="s">
        <v>417</v>
      </c>
      <c r="J205" s="1">
        <v>2</v>
      </c>
      <c r="K205" s="1" t="s">
        <v>162</v>
      </c>
      <c r="L205" s="1">
        <v>13982959763</v>
      </c>
      <c r="M205" s="1" t="s">
        <v>168</v>
      </c>
      <c r="N205" s="18"/>
    </row>
    <row r="206" spans="1:14" s="51" customFormat="1" ht="18" customHeight="1" x14ac:dyDescent="0.2">
      <c r="A206" s="1">
        <v>204</v>
      </c>
      <c r="B206" s="3" t="s">
        <v>511</v>
      </c>
      <c r="C206" s="3" t="s">
        <v>157</v>
      </c>
      <c r="D206" s="5" t="s">
        <v>516</v>
      </c>
      <c r="E206" s="3" t="s">
        <v>418</v>
      </c>
      <c r="F206" s="12" t="s">
        <v>419</v>
      </c>
      <c r="G206" s="3" t="s">
        <v>3276</v>
      </c>
      <c r="H206" s="3" t="s">
        <v>161</v>
      </c>
      <c r="I206" s="3" t="s">
        <v>420</v>
      </c>
      <c r="J206" s="1">
        <v>2</v>
      </c>
      <c r="K206" s="3" t="s">
        <v>162</v>
      </c>
      <c r="L206" s="1">
        <v>17341799885</v>
      </c>
      <c r="M206" s="1" t="s">
        <v>168</v>
      </c>
      <c r="N206" s="18"/>
    </row>
    <row r="207" spans="1:14" s="51" customFormat="1" ht="18" customHeight="1" x14ac:dyDescent="0.2">
      <c r="A207" s="1">
        <v>205</v>
      </c>
      <c r="B207" s="3" t="s">
        <v>511</v>
      </c>
      <c r="C207" s="1" t="s">
        <v>157</v>
      </c>
      <c r="D207" s="5" t="s">
        <v>516</v>
      </c>
      <c r="E207" s="3" t="s">
        <v>421</v>
      </c>
      <c r="F207" s="13" t="s">
        <v>422</v>
      </c>
      <c r="G207" s="3" t="s">
        <v>3276</v>
      </c>
      <c r="H207" s="1" t="s">
        <v>174</v>
      </c>
      <c r="I207" s="1" t="s">
        <v>423</v>
      </c>
      <c r="J207" s="1">
        <v>2</v>
      </c>
      <c r="K207" s="1" t="s">
        <v>162</v>
      </c>
      <c r="L207" s="1">
        <v>13568451049</v>
      </c>
      <c r="M207" s="1" t="s">
        <v>168</v>
      </c>
      <c r="N207" s="18"/>
    </row>
    <row r="208" spans="1:14" s="51" customFormat="1" ht="18" customHeight="1" x14ac:dyDescent="0.2">
      <c r="A208" s="1">
        <v>206</v>
      </c>
      <c r="B208" s="3" t="s">
        <v>511</v>
      </c>
      <c r="C208" s="3" t="s">
        <v>157</v>
      </c>
      <c r="D208" s="5" t="s">
        <v>516</v>
      </c>
      <c r="E208" s="3" t="s">
        <v>424</v>
      </c>
      <c r="F208" s="12" t="s">
        <v>425</v>
      </c>
      <c r="G208" s="3" t="s">
        <v>3276</v>
      </c>
      <c r="H208" s="3" t="s">
        <v>161</v>
      </c>
      <c r="I208" s="3" t="s">
        <v>426</v>
      </c>
      <c r="J208" s="1">
        <v>2</v>
      </c>
      <c r="K208" s="3" t="s">
        <v>162</v>
      </c>
      <c r="L208" s="1">
        <v>15982971262</v>
      </c>
      <c r="M208" s="1" t="s">
        <v>168</v>
      </c>
      <c r="N208" s="18"/>
    </row>
    <row r="209" spans="1:14" s="51" customFormat="1" ht="18" customHeight="1" x14ac:dyDescent="0.2">
      <c r="A209" s="1">
        <v>207</v>
      </c>
      <c r="B209" s="3" t="s">
        <v>511</v>
      </c>
      <c r="C209" s="3" t="s">
        <v>157</v>
      </c>
      <c r="D209" s="5" t="s">
        <v>516</v>
      </c>
      <c r="E209" s="3" t="s">
        <v>427</v>
      </c>
      <c r="F209" s="12" t="s">
        <v>428</v>
      </c>
      <c r="G209" s="3" t="s">
        <v>3276</v>
      </c>
      <c r="H209" s="3" t="s">
        <v>161</v>
      </c>
      <c r="I209" s="3" t="s">
        <v>429</v>
      </c>
      <c r="J209" s="1">
        <v>2</v>
      </c>
      <c r="K209" s="1" t="s">
        <v>162</v>
      </c>
      <c r="L209" s="1">
        <v>17744327832</v>
      </c>
      <c r="M209" s="1" t="s">
        <v>168</v>
      </c>
      <c r="N209" s="18"/>
    </row>
    <row r="210" spans="1:14" s="51" customFormat="1" ht="18" customHeight="1" x14ac:dyDescent="0.2">
      <c r="A210" s="1">
        <v>208</v>
      </c>
      <c r="B210" s="3" t="s">
        <v>511</v>
      </c>
      <c r="C210" s="3" t="s">
        <v>157</v>
      </c>
      <c r="D210" s="5" t="s">
        <v>516</v>
      </c>
      <c r="E210" s="3" t="s">
        <v>430</v>
      </c>
      <c r="F210" s="12" t="s">
        <v>431</v>
      </c>
      <c r="G210" s="3" t="s">
        <v>3276</v>
      </c>
      <c r="H210" s="3" t="s">
        <v>161</v>
      </c>
      <c r="I210" s="3" t="s">
        <v>432</v>
      </c>
      <c r="J210" s="1">
        <v>2</v>
      </c>
      <c r="K210" s="1" t="s">
        <v>162</v>
      </c>
      <c r="L210" s="1">
        <v>15196808718</v>
      </c>
      <c r="M210" s="1" t="s">
        <v>168</v>
      </c>
      <c r="N210" s="18"/>
    </row>
    <row r="211" spans="1:14" s="51" customFormat="1" ht="18" customHeight="1" x14ac:dyDescent="0.2">
      <c r="A211" s="1">
        <v>209</v>
      </c>
      <c r="B211" s="3" t="s">
        <v>511</v>
      </c>
      <c r="C211" s="3" t="s">
        <v>157</v>
      </c>
      <c r="D211" s="5" t="s">
        <v>516</v>
      </c>
      <c r="E211" s="3" t="s">
        <v>433</v>
      </c>
      <c r="F211" s="12" t="s">
        <v>434</v>
      </c>
      <c r="G211" s="3" t="s">
        <v>3276</v>
      </c>
      <c r="H211" s="3" t="s">
        <v>174</v>
      </c>
      <c r="I211" s="3" t="s">
        <v>435</v>
      </c>
      <c r="J211" s="1">
        <v>2</v>
      </c>
      <c r="K211" s="1" t="s">
        <v>162</v>
      </c>
      <c r="L211" s="1">
        <v>13696203734</v>
      </c>
      <c r="M211" s="1" t="s">
        <v>168</v>
      </c>
      <c r="N211" s="18"/>
    </row>
    <row r="212" spans="1:14" s="51" customFormat="1" ht="18" customHeight="1" x14ac:dyDescent="0.2">
      <c r="A212" s="1">
        <v>210</v>
      </c>
      <c r="B212" s="3" t="s">
        <v>511</v>
      </c>
      <c r="C212" s="3" t="s">
        <v>157</v>
      </c>
      <c r="D212" s="5" t="s">
        <v>516</v>
      </c>
      <c r="E212" s="3" t="s">
        <v>436</v>
      </c>
      <c r="F212" s="12" t="s">
        <v>437</v>
      </c>
      <c r="G212" s="3" t="s">
        <v>3276</v>
      </c>
      <c r="H212" s="3" t="s">
        <v>161</v>
      </c>
      <c r="I212" s="3" t="s">
        <v>438</v>
      </c>
      <c r="J212" s="1">
        <v>2</v>
      </c>
      <c r="K212" s="3" t="s">
        <v>162</v>
      </c>
      <c r="L212" s="1">
        <v>17383881918</v>
      </c>
      <c r="M212" s="1" t="s">
        <v>3283</v>
      </c>
      <c r="N212" s="18"/>
    </row>
    <row r="213" spans="1:14" s="51" customFormat="1" ht="18" customHeight="1" x14ac:dyDescent="0.2">
      <c r="A213" s="1">
        <v>211</v>
      </c>
      <c r="B213" s="3" t="s">
        <v>511</v>
      </c>
      <c r="C213" s="3" t="s">
        <v>157</v>
      </c>
      <c r="D213" s="5" t="s">
        <v>516</v>
      </c>
      <c r="E213" s="3" t="s">
        <v>439</v>
      </c>
      <c r="F213" s="12" t="s">
        <v>440</v>
      </c>
      <c r="G213" s="3" t="s">
        <v>3276</v>
      </c>
      <c r="H213" s="3" t="s">
        <v>161</v>
      </c>
      <c r="I213" s="3" t="s">
        <v>441</v>
      </c>
      <c r="J213" s="1">
        <v>2</v>
      </c>
      <c r="K213" s="1" t="s">
        <v>162</v>
      </c>
      <c r="L213" s="1">
        <v>18683407757</v>
      </c>
      <c r="M213" s="1" t="s">
        <v>3283</v>
      </c>
      <c r="N213" s="18"/>
    </row>
    <row r="214" spans="1:14" s="51" customFormat="1" ht="18" customHeight="1" x14ac:dyDescent="0.2">
      <c r="A214" s="1">
        <v>212</v>
      </c>
      <c r="B214" s="3" t="s">
        <v>511</v>
      </c>
      <c r="C214" s="3" t="s">
        <v>157</v>
      </c>
      <c r="D214" s="5" t="s">
        <v>516</v>
      </c>
      <c r="E214" s="3" t="s">
        <v>442</v>
      </c>
      <c r="F214" s="12" t="s">
        <v>443</v>
      </c>
      <c r="G214" s="3" t="s">
        <v>3276</v>
      </c>
      <c r="H214" s="3" t="s">
        <v>174</v>
      </c>
      <c r="I214" s="3" t="s">
        <v>444</v>
      </c>
      <c r="J214" s="1">
        <v>2</v>
      </c>
      <c r="K214" s="3" t="s">
        <v>162</v>
      </c>
      <c r="L214" s="1">
        <v>18200145076</v>
      </c>
      <c r="M214" s="1" t="s">
        <v>168</v>
      </c>
      <c r="N214" s="18"/>
    </row>
    <row r="215" spans="1:14" s="51" customFormat="1" ht="18" customHeight="1" x14ac:dyDescent="0.2">
      <c r="A215" s="1">
        <v>213</v>
      </c>
      <c r="B215" s="3" t="s">
        <v>511</v>
      </c>
      <c r="C215" s="3" t="s">
        <v>157</v>
      </c>
      <c r="D215" s="5" t="s">
        <v>516</v>
      </c>
      <c r="E215" s="3" t="s">
        <v>445</v>
      </c>
      <c r="F215" s="12" t="s">
        <v>446</v>
      </c>
      <c r="G215" s="3" t="s">
        <v>3276</v>
      </c>
      <c r="H215" s="3" t="s">
        <v>161</v>
      </c>
      <c r="I215" s="3" t="s">
        <v>447</v>
      </c>
      <c r="J215" s="1">
        <v>2</v>
      </c>
      <c r="K215" s="3" t="s">
        <v>162</v>
      </c>
      <c r="L215" s="1">
        <v>17628325671</v>
      </c>
      <c r="M215" s="1" t="s">
        <v>168</v>
      </c>
      <c r="N215" s="18"/>
    </row>
    <row r="216" spans="1:14" s="51" customFormat="1" ht="18" customHeight="1" x14ac:dyDescent="0.2">
      <c r="A216" s="1">
        <v>214</v>
      </c>
      <c r="B216" s="3" t="s">
        <v>511</v>
      </c>
      <c r="C216" s="4" t="s">
        <v>820</v>
      </c>
      <c r="D216" s="3" t="s">
        <v>3290</v>
      </c>
      <c r="E216" s="4" t="s">
        <v>1144</v>
      </c>
      <c r="F216" s="24" t="s">
        <v>1145</v>
      </c>
      <c r="G216" s="3" t="s">
        <v>3276</v>
      </c>
      <c r="H216" s="1" t="s">
        <v>3286</v>
      </c>
      <c r="I216" s="4" t="s">
        <v>1146</v>
      </c>
      <c r="J216" s="3">
        <v>2</v>
      </c>
      <c r="K216" s="3" t="s">
        <v>3282</v>
      </c>
      <c r="L216" s="4">
        <v>13684472927</v>
      </c>
      <c r="M216" s="4" t="s">
        <v>20</v>
      </c>
      <c r="N216" s="18"/>
    </row>
    <row r="217" spans="1:14" s="51" customFormat="1" ht="18" customHeight="1" x14ac:dyDescent="0.2">
      <c r="A217" s="1">
        <v>215</v>
      </c>
      <c r="B217" s="3" t="s">
        <v>511</v>
      </c>
      <c r="C217" s="4" t="s">
        <v>820</v>
      </c>
      <c r="D217" s="3" t="s">
        <v>3290</v>
      </c>
      <c r="E217" s="4" t="s">
        <v>1147</v>
      </c>
      <c r="F217" s="24" t="s">
        <v>1148</v>
      </c>
      <c r="G217" s="3" t="s">
        <v>3276</v>
      </c>
      <c r="H217" s="4" t="s">
        <v>3285</v>
      </c>
      <c r="I217" s="4" t="s">
        <v>1149</v>
      </c>
      <c r="J217" s="3">
        <v>2</v>
      </c>
      <c r="K217" s="3" t="s">
        <v>3282</v>
      </c>
      <c r="L217" s="4">
        <v>18181141743</v>
      </c>
      <c r="M217" s="4" t="s">
        <v>20</v>
      </c>
      <c r="N217" s="18"/>
    </row>
    <row r="218" spans="1:14" s="51" customFormat="1" ht="18" customHeight="1" x14ac:dyDescent="0.2">
      <c r="A218" s="1">
        <v>216</v>
      </c>
      <c r="B218" s="3" t="s">
        <v>511</v>
      </c>
      <c r="C218" s="4" t="s">
        <v>820</v>
      </c>
      <c r="D218" s="3" t="s">
        <v>3290</v>
      </c>
      <c r="E218" s="4" t="s">
        <v>1150</v>
      </c>
      <c r="F218" s="24" t="s">
        <v>1151</v>
      </c>
      <c r="G218" s="3" t="s">
        <v>3279</v>
      </c>
      <c r="H218" s="1" t="s">
        <v>3286</v>
      </c>
      <c r="I218" s="4" t="s">
        <v>1152</v>
      </c>
      <c r="J218" s="3">
        <v>2</v>
      </c>
      <c r="K218" s="3" t="s">
        <v>3282</v>
      </c>
      <c r="L218" s="4">
        <v>18582480880</v>
      </c>
      <c r="M218" s="4" t="s">
        <v>20</v>
      </c>
      <c r="N218" s="18"/>
    </row>
    <row r="219" spans="1:14" s="51" customFormat="1" ht="18" customHeight="1" x14ac:dyDescent="0.2">
      <c r="A219" s="1">
        <v>217</v>
      </c>
      <c r="B219" s="3" t="s">
        <v>511</v>
      </c>
      <c r="C219" s="4" t="s">
        <v>820</v>
      </c>
      <c r="D219" s="3" t="s">
        <v>3290</v>
      </c>
      <c r="E219" s="4" t="s">
        <v>1153</v>
      </c>
      <c r="F219" s="24" t="s">
        <v>1154</v>
      </c>
      <c r="G219" s="3" t="s">
        <v>3276</v>
      </c>
      <c r="H219" s="1" t="s">
        <v>3286</v>
      </c>
      <c r="I219" s="4" t="s">
        <v>1155</v>
      </c>
      <c r="J219" s="3">
        <v>2</v>
      </c>
      <c r="K219" s="3" t="s">
        <v>3282</v>
      </c>
      <c r="L219" s="4">
        <v>18090805401</v>
      </c>
      <c r="M219" s="4" t="s">
        <v>20</v>
      </c>
      <c r="N219" s="18"/>
    </row>
    <row r="220" spans="1:14" s="51" customFormat="1" ht="18" customHeight="1" x14ac:dyDescent="0.2">
      <c r="A220" s="1">
        <v>218</v>
      </c>
      <c r="B220" s="3" t="s">
        <v>511</v>
      </c>
      <c r="C220" s="4" t="s">
        <v>820</v>
      </c>
      <c r="D220" s="3" t="s">
        <v>3290</v>
      </c>
      <c r="E220" s="4" t="s">
        <v>1156</v>
      </c>
      <c r="F220" s="24" t="s">
        <v>1157</v>
      </c>
      <c r="G220" s="3" t="s">
        <v>3276</v>
      </c>
      <c r="H220" s="1" t="s">
        <v>3286</v>
      </c>
      <c r="I220" s="4" t="s">
        <v>1158</v>
      </c>
      <c r="J220" s="3">
        <v>2</v>
      </c>
      <c r="K220" s="3" t="s">
        <v>3282</v>
      </c>
      <c r="L220" s="4">
        <v>15196109594</v>
      </c>
      <c r="M220" s="4" t="s">
        <v>20</v>
      </c>
      <c r="N220" s="18"/>
    </row>
    <row r="221" spans="1:14" s="51" customFormat="1" ht="18" customHeight="1" x14ac:dyDescent="0.2">
      <c r="A221" s="1">
        <v>219</v>
      </c>
      <c r="B221" s="3" t="s">
        <v>511</v>
      </c>
      <c r="C221" s="4" t="s">
        <v>820</v>
      </c>
      <c r="D221" s="3" t="s">
        <v>3290</v>
      </c>
      <c r="E221" s="4" t="s">
        <v>1159</v>
      </c>
      <c r="F221" s="24" t="s">
        <v>1160</v>
      </c>
      <c r="G221" s="3" t="s">
        <v>3276</v>
      </c>
      <c r="H221" s="1" t="s">
        <v>3286</v>
      </c>
      <c r="I221" s="4" t="s">
        <v>1161</v>
      </c>
      <c r="J221" s="3">
        <v>2</v>
      </c>
      <c r="K221" s="3" t="s">
        <v>3282</v>
      </c>
      <c r="L221" s="4">
        <v>17381756986</v>
      </c>
      <c r="M221" s="4" t="s">
        <v>20</v>
      </c>
      <c r="N221" s="18"/>
    </row>
    <row r="222" spans="1:14" s="51" customFormat="1" ht="18" customHeight="1" x14ac:dyDescent="0.2">
      <c r="A222" s="1">
        <v>220</v>
      </c>
      <c r="B222" s="3" t="s">
        <v>511</v>
      </c>
      <c r="C222" s="4" t="s">
        <v>820</v>
      </c>
      <c r="D222" s="3" t="s">
        <v>3290</v>
      </c>
      <c r="E222" s="4" t="s">
        <v>1162</v>
      </c>
      <c r="F222" s="24" t="s">
        <v>1163</v>
      </c>
      <c r="G222" s="3" t="s">
        <v>3276</v>
      </c>
      <c r="H222" s="4" t="s">
        <v>3285</v>
      </c>
      <c r="I222" s="4" t="s">
        <v>1164</v>
      </c>
      <c r="J222" s="3">
        <v>2</v>
      </c>
      <c r="K222" s="3" t="s">
        <v>3282</v>
      </c>
      <c r="L222" s="4">
        <v>18881022508</v>
      </c>
      <c r="M222" s="4" t="s">
        <v>20</v>
      </c>
      <c r="N222" s="18"/>
    </row>
    <row r="223" spans="1:14" s="51" customFormat="1" ht="18" customHeight="1" x14ac:dyDescent="0.2">
      <c r="A223" s="1">
        <v>221</v>
      </c>
      <c r="B223" s="3" t="s">
        <v>511</v>
      </c>
      <c r="C223" s="4" t="s">
        <v>820</v>
      </c>
      <c r="D223" s="3" t="s">
        <v>3290</v>
      </c>
      <c r="E223" s="4" t="s">
        <v>1165</v>
      </c>
      <c r="F223" s="24" t="s">
        <v>1166</v>
      </c>
      <c r="G223" s="3" t="s">
        <v>3276</v>
      </c>
      <c r="H223" s="1" t="s">
        <v>3286</v>
      </c>
      <c r="I223" s="4" t="s">
        <v>1167</v>
      </c>
      <c r="J223" s="3">
        <v>2</v>
      </c>
      <c r="K223" s="3" t="s">
        <v>3282</v>
      </c>
      <c r="L223" s="4">
        <v>18328104328</v>
      </c>
      <c r="M223" s="4" t="s">
        <v>20</v>
      </c>
      <c r="N223" s="18"/>
    </row>
    <row r="224" spans="1:14" s="51" customFormat="1" ht="18" customHeight="1" x14ac:dyDescent="0.2">
      <c r="A224" s="1">
        <v>222</v>
      </c>
      <c r="B224" s="3" t="s">
        <v>511</v>
      </c>
      <c r="C224" s="4" t="s">
        <v>820</v>
      </c>
      <c r="D224" s="3" t="s">
        <v>3290</v>
      </c>
      <c r="E224" s="4" t="s">
        <v>1168</v>
      </c>
      <c r="F224" s="24" t="s">
        <v>1169</v>
      </c>
      <c r="G224" s="3" t="s">
        <v>3276</v>
      </c>
      <c r="H224" s="4" t="s">
        <v>3285</v>
      </c>
      <c r="I224" s="4" t="s">
        <v>1170</v>
      </c>
      <c r="J224" s="3">
        <v>2</v>
      </c>
      <c r="K224" s="3" t="s">
        <v>3282</v>
      </c>
      <c r="L224" s="4">
        <v>18123083871</v>
      </c>
      <c r="M224" s="4" t="s">
        <v>20</v>
      </c>
      <c r="N224" s="18"/>
    </row>
    <row r="225" spans="1:14" s="51" customFormat="1" ht="18" customHeight="1" x14ac:dyDescent="0.2">
      <c r="A225" s="1">
        <v>223</v>
      </c>
      <c r="B225" s="3" t="s">
        <v>511</v>
      </c>
      <c r="C225" s="4" t="s">
        <v>820</v>
      </c>
      <c r="D225" s="3" t="s">
        <v>3290</v>
      </c>
      <c r="E225" s="4" t="s">
        <v>1171</v>
      </c>
      <c r="F225" s="24" t="s">
        <v>1172</v>
      </c>
      <c r="G225" s="3" t="s">
        <v>3276</v>
      </c>
      <c r="H225" s="1" t="s">
        <v>3286</v>
      </c>
      <c r="I225" s="4" t="s">
        <v>1173</v>
      </c>
      <c r="J225" s="3">
        <v>2</v>
      </c>
      <c r="K225" s="3" t="s">
        <v>3282</v>
      </c>
      <c r="L225" s="4">
        <v>15309036881</v>
      </c>
      <c r="M225" s="4" t="s">
        <v>20</v>
      </c>
      <c r="N225" s="18"/>
    </row>
    <row r="226" spans="1:14" s="51" customFormat="1" ht="18" customHeight="1" x14ac:dyDescent="0.2">
      <c r="A226" s="1">
        <v>224</v>
      </c>
      <c r="B226" s="3" t="s">
        <v>511</v>
      </c>
      <c r="C226" s="4" t="s">
        <v>820</v>
      </c>
      <c r="D226" s="3" t="s">
        <v>3290</v>
      </c>
      <c r="E226" s="4" t="s">
        <v>1174</v>
      </c>
      <c r="F226" s="24" t="s">
        <v>1175</v>
      </c>
      <c r="G226" s="3" t="s">
        <v>3276</v>
      </c>
      <c r="H226" s="1" t="s">
        <v>3286</v>
      </c>
      <c r="I226" s="4" t="s">
        <v>1176</v>
      </c>
      <c r="J226" s="3">
        <v>2</v>
      </c>
      <c r="K226" s="3" t="s">
        <v>3282</v>
      </c>
      <c r="L226" s="4">
        <v>14708263059</v>
      </c>
      <c r="M226" s="4" t="s">
        <v>20</v>
      </c>
      <c r="N226" s="18"/>
    </row>
    <row r="227" spans="1:14" s="51" customFormat="1" ht="18" customHeight="1" x14ac:dyDescent="0.2">
      <c r="A227" s="1">
        <v>225</v>
      </c>
      <c r="B227" s="3" t="s">
        <v>511</v>
      </c>
      <c r="C227" s="4" t="s">
        <v>820</v>
      </c>
      <c r="D227" s="3" t="s">
        <v>3290</v>
      </c>
      <c r="E227" s="4" t="s">
        <v>1177</v>
      </c>
      <c r="F227" s="24" t="s">
        <v>1178</v>
      </c>
      <c r="G227" s="3" t="s">
        <v>3279</v>
      </c>
      <c r="H227" s="1" t="s">
        <v>3286</v>
      </c>
      <c r="I227" s="4" t="s">
        <v>1179</v>
      </c>
      <c r="J227" s="3">
        <v>2</v>
      </c>
      <c r="K227" s="3" t="s">
        <v>3282</v>
      </c>
      <c r="L227" s="4">
        <v>17781523489</v>
      </c>
      <c r="M227" s="4" t="s">
        <v>20</v>
      </c>
      <c r="N227" s="18"/>
    </row>
    <row r="228" spans="1:14" s="51" customFormat="1" ht="18" customHeight="1" x14ac:dyDescent="0.2">
      <c r="A228" s="1">
        <v>226</v>
      </c>
      <c r="B228" s="3" t="s">
        <v>511</v>
      </c>
      <c r="C228" s="4" t="s">
        <v>820</v>
      </c>
      <c r="D228" s="3" t="s">
        <v>3290</v>
      </c>
      <c r="E228" s="4" t="s">
        <v>1180</v>
      </c>
      <c r="F228" s="24" t="s">
        <v>1181</v>
      </c>
      <c r="G228" s="3" t="s">
        <v>3276</v>
      </c>
      <c r="H228" s="1" t="s">
        <v>3286</v>
      </c>
      <c r="I228" s="4" t="s">
        <v>1182</v>
      </c>
      <c r="J228" s="3">
        <v>2</v>
      </c>
      <c r="K228" s="3" t="s">
        <v>3282</v>
      </c>
      <c r="L228" s="4">
        <v>15182898727</v>
      </c>
      <c r="M228" s="4" t="s">
        <v>20</v>
      </c>
      <c r="N228" s="18"/>
    </row>
    <row r="229" spans="1:14" s="51" customFormat="1" ht="18" customHeight="1" x14ac:dyDescent="0.2">
      <c r="A229" s="1">
        <v>227</v>
      </c>
      <c r="B229" s="3" t="s">
        <v>511</v>
      </c>
      <c r="C229" s="4" t="s">
        <v>820</v>
      </c>
      <c r="D229" s="3" t="s">
        <v>3290</v>
      </c>
      <c r="E229" s="4" t="s">
        <v>1183</v>
      </c>
      <c r="F229" s="24" t="s">
        <v>1184</v>
      </c>
      <c r="G229" s="3" t="s">
        <v>3276</v>
      </c>
      <c r="H229" s="1" t="s">
        <v>3286</v>
      </c>
      <c r="I229" s="4" t="s">
        <v>1185</v>
      </c>
      <c r="J229" s="3">
        <v>2</v>
      </c>
      <c r="K229" s="3" t="s">
        <v>3282</v>
      </c>
      <c r="L229" s="4">
        <v>18040852902</v>
      </c>
      <c r="M229" s="4" t="s">
        <v>20</v>
      </c>
      <c r="N229" s="18"/>
    </row>
    <row r="230" spans="1:14" s="51" customFormat="1" ht="18" customHeight="1" x14ac:dyDescent="0.2">
      <c r="A230" s="1">
        <v>228</v>
      </c>
      <c r="B230" s="3" t="s">
        <v>511</v>
      </c>
      <c r="C230" s="4" t="s">
        <v>820</v>
      </c>
      <c r="D230" s="3" t="s">
        <v>3290</v>
      </c>
      <c r="E230" s="4" t="s">
        <v>1186</v>
      </c>
      <c r="F230" s="24" t="s">
        <v>1187</v>
      </c>
      <c r="G230" s="3" t="s">
        <v>3276</v>
      </c>
      <c r="H230" s="1" t="s">
        <v>3286</v>
      </c>
      <c r="I230" s="4" t="s">
        <v>1188</v>
      </c>
      <c r="J230" s="3">
        <v>2</v>
      </c>
      <c r="K230" s="3" t="s">
        <v>3282</v>
      </c>
      <c r="L230" s="4">
        <v>13541141351</v>
      </c>
      <c r="M230" s="4" t="s">
        <v>20</v>
      </c>
      <c r="N230" s="18"/>
    </row>
    <row r="231" spans="1:14" s="51" customFormat="1" ht="18" customHeight="1" x14ac:dyDescent="0.2">
      <c r="A231" s="1">
        <v>229</v>
      </c>
      <c r="B231" s="3" t="s">
        <v>511</v>
      </c>
      <c r="C231" s="3" t="s">
        <v>157</v>
      </c>
      <c r="D231" s="3" t="s">
        <v>514</v>
      </c>
      <c r="E231" s="3" t="s">
        <v>158</v>
      </c>
      <c r="F231" s="16" t="s">
        <v>159</v>
      </c>
      <c r="G231" s="3" t="s">
        <v>160</v>
      </c>
      <c r="H231" s="3" t="s">
        <v>161</v>
      </c>
      <c r="I231" s="25" t="s">
        <v>343</v>
      </c>
      <c r="J231" s="3">
        <v>4</v>
      </c>
      <c r="K231" s="3" t="s">
        <v>162</v>
      </c>
      <c r="L231" s="12" t="s">
        <v>163</v>
      </c>
      <c r="M231" s="3" t="s">
        <v>164</v>
      </c>
      <c r="N231" s="19"/>
    </row>
    <row r="232" spans="1:14" s="51" customFormat="1" ht="18" customHeight="1" x14ac:dyDescent="0.2">
      <c r="A232" s="1">
        <v>230</v>
      </c>
      <c r="B232" s="3" t="s">
        <v>511</v>
      </c>
      <c r="C232" s="3" t="s">
        <v>157</v>
      </c>
      <c r="D232" s="3" t="s">
        <v>514</v>
      </c>
      <c r="E232" s="3" t="s">
        <v>165</v>
      </c>
      <c r="F232" s="16" t="s">
        <v>166</v>
      </c>
      <c r="G232" s="3" t="s">
        <v>160</v>
      </c>
      <c r="H232" s="3" t="s">
        <v>161</v>
      </c>
      <c r="I232" s="25" t="s">
        <v>342</v>
      </c>
      <c r="J232" s="3">
        <v>4</v>
      </c>
      <c r="K232" s="3" t="s">
        <v>162</v>
      </c>
      <c r="L232" s="12" t="s">
        <v>167</v>
      </c>
      <c r="M232" s="3" t="s">
        <v>168</v>
      </c>
      <c r="N232" s="19"/>
    </row>
    <row r="233" spans="1:14" s="51" customFormat="1" ht="18" customHeight="1" x14ac:dyDescent="0.2">
      <c r="A233" s="1">
        <v>231</v>
      </c>
      <c r="B233" s="3" t="s">
        <v>511</v>
      </c>
      <c r="C233" s="3" t="s">
        <v>157</v>
      </c>
      <c r="D233" s="3" t="s">
        <v>514</v>
      </c>
      <c r="E233" s="3" t="s">
        <v>169</v>
      </c>
      <c r="F233" s="16" t="s">
        <v>170</v>
      </c>
      <c r="G233" s="3" t="s">
        <v>160</v>
      </c>
      <c r="H233" s="3" t="s">
        <v>161</v>
      </c>
      <c r="I233" s="25" t="s">
        <v>341</v>
      </c>
      <c r="J233" s="3">
        <v>4</v>
      </c>
      <c r="K233" s="3" t="s">
        <v>162</v>
      </c>
      <c r="L233" s="12" t="s">
        <v>171</v>
      </c>
      <c r="M233" s="3" t="s">
        <v>164</v>
      </c>
      <c r="N233" s="19"/>
    </row>
    <row r="234" spans="1:14" s="51" customFormat="1" ht="18" customHeight="1" x14ac:dyDescent="0.2">
      <c r="A234" s="1">
        <v>232</v>
      </c>
      <c r="B234" s="3" t="s">
        <v>511</v>
      </c>
      <c r="C234" s="3" t="s">
        <v>157</v>
      </c>
      <c r="D234" s="3" t="s">
        <v>514</v>
      </c>
      <c r="E234" s="3" t="s">
        <v>172</v>
      </c>
      <c r="F234" s="16" t="s">
        <v>173</v>
      </c>
      <c r="G234" s="3" t="s">
        <v>160</v>
      </c>
      <c r="H234" s="3" t="s">
        <v>174</v>
      </c>
      <c r="I234" s="25" t="s">
        <v>340</v>
      </c>
      <c r="J234" s="3">
        <v>4</v>
      </c>
      <c r="K234" s="3" t="s">
        <v>162</v>
      </c>
      <c r="L234" s="12" t="s">
        <v>175</v>
      </c>
      <c r="M234" s="3" t="s">
        <v>168</v>
      </c>
      <c r="N234" s="19"/>
    </row>
    <row r="235" spans="1:14" s="51" customFormat="1" ht="18" customHeight="1" x14ac:dyDescent="0.2">
      <c r="A235" s="1">
        <v>233</v>
      </c>
      <c r="B235" s="3" t="s">
        <v>511</v>
      </c>
      <c r="C235" s="3" t="s">
        <v>157</v>
      </c>
      <c r="D235" s="3" t="s">
        <v>514</v>
      </c>
      <c r="E235" s="3" t="s">
        <v>176</v>
      </c>
      <c r="F235" s="16" t="s">
        <v>177</v>
      </c>
      <c r="G235" s="3" t="s">
        <v>160</v>
      </c>
      <c r="H235" s="3" t="s">
        <v>161</v>
      </c>
      <c r="I235" s="25" t="s">
        <v>339</v>
      </c>
      <c r="J235" s="3">
        <v>4</v>
      </c>
      <c r="K235" s="3" t="s">
        <v>162</v>
      </c>
      <c r="L235" s="12" t="s">
        <v>178</v>
      </c>
      <c r="M235" s="3" t="s">
        <v>168</v>
      </c>
      <c r="N235" s="19"/>
    </row>
    <row r="236" spans="1:14" s="51" customFormat="1" ht="18" customHeight="1" x14ac:dyDescent="0.2">
      <c r="A236" s="1">
        <v>234</v>
      </c>
      <c r="B236" s="3" t="s">
        <v>511</v>
      </c>
      <c r="C236" s="3" t="s">
        <v>157</v>
      </c>
      <c r="D236" s="3" t="s">
        <v>514</v>
      </c>
      <c r="E236" s="3" t="s">
        <v>179</v>
      </c>
      <c r="F236" s="16" t="s">
        <v>180</v>
      </c>
      <c r="G236" s="3" t="s">
        <v>160</v>
      </c>
      <c r="H236" s="3" t="s">
        <v>174</v>
      </c>
      <c r="I236" s="25" t="s">
        <v>338</v>
      </c>
      <c r="J236" s="3">
        <v>4</v>
      </c>
      <c r="K236" s="3" t="s">
        <v>162</v>
      </c>
      <c r="L236" s="12" t="s">
        <v>181</v>
      </c>
      <c r="M236" s="3" t="s">
        <v>164</v>
      </c>
      <c r="N236" s="19"/>
    </row>
    <row r="237" spans="1:14" s="51" customFormat="1" ht="18" customHeight="1" x14ac:dyDescent="0.2">
      <c r="A237" s="1">
        <v>235</v>
      </c>
      <c r="B237" s="3" t="s">
        <v>511</v>
      </c>
      <c r="C237" s="3" t="s">
        <v>157</v>
      </c>
      <c r="D237" s="3" t="s">
        <v>514</v>
      </c>
      <c r="E237" s="3" t="s">
        <v>182</v>
      </c>
      <c r="F237" s="3" t="s">
        <v>183</v>
      </c>
      <c r="G237" s="3" t="s">
        <v>160</v>
      </c>
      <c r="H237" s="3" t="s">
        <v>161</v>
      </c>
      <c r="I237" s="25" t="s">
        <v>337</v>
      </c>
      <c r="J237" s="3">
        <v>4</v>
      </c>
      <c r="K237" s="3" t="s">
        <v>162</v>
      </c>
      <c r="L237" s="12" t="s">
        <v>184</v>
      </c>
      <c r="M237" s="3" t="s">
        <v>168</v>
      </c>
      <c r="N237" s="19"/>
    </row>
    <row r="238" spans="1:14" s="51" customFormat="1" ht="18" customHeight="1" x14ac:dyDescent="0.2">
      <c r="A238" s="1">
        <v>236</v>
      </c>
      <c r="B238" s="3" t="s">
        <v>511</v>
      </c>
      <c r="C238" s="3" t="s">
        <v>157</v>
      </c>
      <c r="D238" s="3" t="s">
        <v>514</v>
      </c>
      <c r="E238" s="3" t="s">
        <v>185</v>
      </c>
      <c r="F238" s="16" t="s">
        <v>186</v>
      </c>
      <c r="G238" s="3" t="s">
        <v>160</v>
      </c>
      <c r="H238" s="3" t="s">
        <v>161</v>
      </c>
      <c r="I238" s="25" t="s">
        <v>187</v>
      </c>
      <c r="J238" s="3">
        <v>4</v>
      </c>
      <c r="K238" s="3" t="s">
        <v>162</v>
      </c>
      <c r="L238" s="12" t="s">
        <v>188</v>
      </c>
      <c r="M238" s="3" t="s">
        <v>168</v>
      </c>
      <c r="N238" s="19"/>
    </row>
    <row r="239" spans="1:14" s="51" customFormat="1" ht="18" customHeight="1" x14ac:dyDescent="0.2">
      <c r="A239" s="1">
        <v>237</v>
      </c>
      <c r="B239" s="3" t="s">
        <v>511</v>
      </c>
      <c r="C239" s="3" t="s">
        <v>157</v>
      </c>
      <c r="D239" s="3" t="s">
        <v>514</v>
      </c>
      <c r="E239" s="3" t="s">
        <v>189</v>
      </c>
      <c r="F239" s="16" t="s">
        <v>190</v>
      </c>
      <c r="G239" s="3" t="s">
        <v>160</v>
      </c>
      <c r="H239" s="3" t="s">
        <v>161</v>
      </c>
      <c r="I239" s="25" t="s">
        <v>336</v>
      </c>
      <c r="J239" s="3">
        <v>4</v>
      </c>
      <c r="K239" s="3" t="s">
        <v>162</v>
      </c>
      <c r="L239" s="12" t="s">
        <v>191</v>
      </c>
      <c r="M239" s="3" t="s">
        <v>192</v>
      </c>
      <c r="N239" s="19"/>
    </row>
    <row r="240" spans="1:14" s="51" customFormat="1" ht="18" customHeight="1" x14ac:dyDescent="0.2">
      <c r="A240" s="1">
        <v>238</v>
      </c>
      <c r="B240" s="3" t="s">
        <v>511</v>
      </c>
      <c r="C240" s="3" t="s">
        <v>157</v>
      </c>
      <c r="D240" s="3" t="s">
        <v>514</v>
      </c>
      <c r="E240" s="3" t="s">
        <v>193</v>
      </c>
      <c r="F240" s="16" t="s">
        <v>194</v>
      </c>
      <c r="G240" s="3" t="s">
        <v>160</v>
      </c>
      <c r="H240" s="3" t="s">
        <v>161</v>
      </c>
      <c r="I240" s="25" t="s">
        <v>335</v>
      </c>
      <c r="J240" s="3">
        <v>4</v>
      </c>
      <c r="K240" s="3" t="s">
        <v>162</v>
      </c>
      <c r="L240" s="12" t="s">
        <v>195</v>
      </c>
      <c r="M240" s="3" t="s">
        <v>164</v>
      </c>
      <c r="N240" s="19"/>
    </row>
    <row r="241" spans="1:14" s="51" customFormat="1" ht="18" customHeight="1" x14ac:dyDescent="0.2">
      <c r="A241" s="1">
        <v>239</v>
      </c>
      <c r="B241" s="3" t="s">
        <v>511</v>
      </c>
      <c r="C241" s="3" t="s">
        <v>157</v>
      </c>
      <c r="D241" s="3" t="s">
        <v>514</v>
      </c>
      <c r="E241" s="3" t="s">
        <v>196</v>
      </c>
      <c r="F241" s="16" t="s">
        <v>197</v>
      </c>
      <c r="G241" s="3" t="s">
        <v>160</v>
      </c>
      <c r="H241" s="3" t="s">
        <v>161</v>
      </c>
      <c r="I241" s="25" t="s">
        <v>334</v>
      </c>
      <c r="J241" s="3">
        <v>4</v>
      </c>
      <c r="K241" s="3" t="s">
        <v>162</v>
      </c>
      <c r="L241" s="12" t="s">
        <v>198</v>
      </c>
      <c r="M241" s="3" t="s">
        <v>164</v>
      </c>
      <c r="N241" s="19"/>
    </row>
    <row r="242" spans="1:14" s="51" customFormat="1" ht="18" customHeight="1" x14ac:dyDescent="0.2">
      <c r="A242" s="1">
        <v>240</v>
      </c>
      <c r="B242" s="3" t="s">
        <v>511</v>
      </c>
      <c r="C242" s="3" t="s">
        <v>157</v>
      </c>
      <c r="D242" s="3" t="s">
        <v>514</v>
      </c>
      <c r="E242" s="3" t="s">
        <v>199</v>
      </c>
      <c r="F242" s="16" t="s">
        <v>200</v>
      </c>
      <c r="G242" s="3" t="s">
        <v>160</v>
      </c>
      <c r="H242" s="3" t="s">
        <v>161</v>
      </c>
      <c r="I242" s="25" t="s">
        <v>333</v>
      </c>
      <c r="J242" s="3">
        <v>4</v>
      </c>
      <c r="K242" s="3" t="s">
        <v>162</v>
      </c>
      <c r="L242" s="12" t="s">
        <v>201</v>
      </c>
      <c r="M242" s="3" t="s">
        <v>164</v>
      </c>
      <c r="N242" s="19"/>
    </row>
    <row r="243" spans="1:14" s="51" customFormat="1" ht="18" customHeight="1" x14ac:dyDescent="0.2">
      <c r="A243" s="1">
        <v>241</v>
      </c>
      <c r="B243" s="3" t="s">
        <v>511</v>
      </c>
      <c r="C243" s="3" t="s">
        <v>157</v>
      </c>
      <c r="D243" s="3" t="s">
        <v>514</v>
      </c>
      <c r="E243" s="3" t="s">
        <v>202</v>
      </c>
      <c r="F243" s="25" t="s">
        <v>203</v>
      </c>
      <c r="G243" s="12" t="s">
        <v>160</v>
      </c>
      <c r="H243" s="3" t="s">
        <v>161</v>
      </c>
      <c r="I243" s="25" t="s">
        <v>204</v>
      </c>
      <c r="J243" s="3">
        <v>4</v>
      </c>
      <c r="K243" s="3" t="s">
        <v>162</v>
      </c>
      <c r="L243" s="12" t="s">
        <v>205</v>
      </c>
      <c r="M243" s="3" t="s">
        <v>192</v>
      </c>
      <c r="N243" s="19"/>
    </row>
    <row r="244" spans="1:14" s="51" customFormat="1" ht="18" customHeight="1" x14ac:dyDescent="0.2">
      <c r="A244" s="1">
        <v>242</v>
      </c>
      <c r="B244" s="3" t="s">
        <v>511</v>
      </c>
      <c r="C244" s="3" t="s">
        <v>157</v>
      </c>
      <c r="D244" s="3" t="s">
        <v>514</v>
      </c>
      <c r="E244" s="3" t="s">
        <v>206</v>
      </c>
      <c r="F244" s="16" t="s">
        <v>207</v>
      </c>
      <c r="G244" s="3" t="s">
        <v>160</v>
      </c>
      <c r="H244" s="3" t="s">
        <v>161</v>
      </c>
      <c r="I244" s="25" t="s">
        <v>332</v>
      </c>
      <c r="J244" s="3">
        <v>4</v>
      </c>
      <c r="K244" s="3" t="s">
        <v>162</v>
      </c>
      <c r="L244" s="12" t="s">
        <v>208</v>
      </c>
      <c r="M244" s="3" t="s">
        <v>168</v>
      </c>
      <c r="N244" s="19"/>
    </row>
    <row r="245" spans="1:14" s="51" customFormat="1" ht="18" customHeight="1" x14ac:dyDescent="0.2">
      <c r="A245" s="1">
        <v>243</v>
      </c>
      <c r="B245" s="3" t="s">
        <v>511</v>
      </c>
      <c r="C245" s="3" t="s">
        <v>157</v>
      </c>
      <c r="D245" s="3" t="s">
        <v>514</v>
      </c>
      <c r="E245" s="3" t="s">
        <v>209</v>
      </c>
      <c r="F245" s="16" t="s">
        <v>210</v>
      </c>
      <c r="G245" s="3" t="s">
        <v>160</v>
      </c>
      <c r="H245" s="3" t="s">
        <v>161</v>
      </c>
      <c r="I245" s="25" t="s">
        <v>211</v>
      </c>
      <c r="J245" s="3">
        <v>4</v>
      </c>
      <c r="K245" s="3" t="s">
        <v>162</v>
      </c>
      <c r="L245" s="12" t="s">
        <v>212</v>
      </c>
      <c r="M245" s="3" t="s">
        <v>164</v>
      </c>
      <c r="N245" s="19"/>
    </row>
    <row r="246" spans="1:14" s="51" customFormat="1" ht="18" customHeight="1" x14ac:dyDescent="0.2">
      <c r="A246" s="1">
        <v>244</v>
      </c>
      <c r="B246" s="3" t="s">
        <v>511</v>
      </c>
      <c r="C246" s="3" t="s">
        <v>157</v>
      </c>
      <c r="D246" s="3" t="s">
        <v>514</v>
      </c>
      <c r="E246" s="3" t="s">
        <v>213</v>
      </c>
      <c r="F246" s="16" t="s">
        <v>214</v>
      </c>
      <c r="G246" s="3" t="s">
        <v>160</v>
      </c>
      <c r="H246" s="3" t="s">
        <v>161</v>
      </c>
      <c r="I246" s="25" t="s">
        <v>215</v>
      </c>
      <c r="J246" s="3">
        <v>4</v>
      </c>
      <c r="K246" s="3" t="s">
        <v>162</v>
      </c>
      <c r="L246" s="12" t="s">
        <v>216</v>
      </c>
      <c r="M246" s="3" t="s">
        <v>168</v>
      </c>
      <c r="N246" s="19"/>
    </row>
    <row r="247" spans="1:14" s="51" customFormat="1" ht="18" customHeight="1" x14ac:dyDescent="0.2">
      <c r="A247" s="1">
        <v>245</v>
      </c>
      <c r="B247" s="3" t="s">
        <v>511</v>
      </c>
      <c r="C247" s="3" t="s">
        <v>157</v>
      </c>
      <c r="D247" s="3" t="s">
        <v>514</v>
      </c>
      <c r="E247" s="3" t="s">
        <v>217</v>
      </c>
      <c r="F247" s="16" t="s">
        <v>218</v>
      </c>
      <c r="G247" s="3" t="s">
        <v>160</v>
      </c>
      <c r="H247" s="3" t="s">
        <v>161</v>
      </c>
      <c r="I247" s="25" t="s">
        <v>219</v>
      </c>
      <c r="J247" s="3">
        <v>4</v>
      </c>
      <c r="K247" s="3" t="s">
        <v>162</v>
      </c>
      <c r="L247" s="12" t="s">
        <v>220</v>
      </c>
      <c r="M247" s="3" t="s">
        <v>164</v>
      </c>
      <c r="N247" s="19"/>
    </row>
    <row r="248" spans="1:14" s="51" customFormat="1" ht="18" customHeight="1" x14ac:dyDescent="0.2">
      <c r="A248" s="1">
        <v>246</v>
      </c>
      <c r="B248" s="3" t="s">
        <v>511</v>
      </c>
      <c r="C248" s="3" t="s">
        <v>157</v>
      </c>
      <c r="D248" s="3" t="s">
        <v>514</v>
      </c>
      <c r="E248" s="3" t="s">
        <v>221</v>
      </c>
      <c r="F248" s="16" t="s">
        <v>222</v>
      </c>
      <c r="G248" s="3" t="s">
        <v>160</v>
      </c>
      <c r="H248" s="3" t="s">
        <v>161</v>
      </c>
      <c r="I248" s="25" t="s">
        <v>223</v>
      </c>
      <c r="J248" s="3">
        <v>4</v>
      </c>
      <c r="K248" s="3" t="s">
        <v>162</v>
      </c>
      <c r="L248" s="12" t="s">
        <v>224</v>
      </c>
      <c r="M248" s="3" t="s">
        <v>168</v>
      </c>
      <c r="N248" s="19"/>
    </row>
    <row r="249" spans="1:14" s="51" customFormat="1" ht="18" customHeight="1" x14ac:dyDescent="0.2">
      <c r="A249" s="1">
        <v>247</v>
      </c>
      <c r="B249" s="3" t="s">
        <v>511</v>
      </c>
      <c r="C249" s="3" t="s">
        <v>157</v>
      </c>
      <c r="D249" s="3" t="s">
        <v>514</v>
      </c>
      <c r="E249" s="3" t="s">
        <v>225</v>
      </c>
      <c r="F249" s="16" t="s">
        <v>226</v>
      </c>
      <c r="G249" s="3" t="s">
        <v>160</v>
      </c>
      <c r="H249" s="3" t="s">
        <v>174</v>
      </c>
      <c r="I249" s="25" t="s">
        <v>227</v>
      </c>
      <c r="J249" s="3">
        <v>4</v>
      </c>
      <c r="K249" s="3" t="s">
        <v>162</v>
      </c>
      <c r="L249" s="12" t="s">
        <v>228</v>
      </c>
      <c r="M249" s="3" t="s">
        <v>168</v>
      </c>
      <c r="N249" s="19"/>
    </row>
    <row r="250" spans="1:14" s="51" customFormat="1" ht="18" customHeight="1" x14ac:dyDescent="0.2">
      <c r="A250" s="1">
        <v>248</v>
      </c>
      <c r="B250" s="3" t="s">
        <v>511</v>
      </c>
      <c r="C250" s="3" t="s">
        <v>157</v>
      </c>
      <c r="D250" s="3" t="s">
        <v>514</v>
      </c>
      <c r="E250" s="3" t="s">
        <v>229</v>
      </c>
      <c r="F250" s="16" t="s">
        <v>230</v>
      </c>
      <c r="G250" s="3" t="s">
        <v>160</v>
      </c>
      <c r="H250" s="3" t="s">
        <v>161</v>
      </c>
      <c r="I250" s="25" t="s">
        <v>231</v>
      </c>
      <c r="J250" s="3">
        <v>4</v>
      </c>
      <c r="K250" s="3" t="s">
        <v>162</v>
      </c>
      <c r="L250" s="12" t="s">
        <v>232</v>
      </c>
      <c r="M250" s="3" t="s">
        <v>164</v>
      </c>
      <c r="N250" s="19"/>
    </row>
    <row r="251" spans="1:14" s="51" customFormat="1" ht="18" customHeight="1" x14ac:dyDescent="0.2">
      <c r="A251" s="1">
        <v>249</v>
      </c>
      <c r="B251" s="3" t="s">
        <v>511</v>
      </c>
      <c r="C251" s="3" t="s">
        <v>157</v>
      </c>
      <c r="D251" s="3" t="s">
        <v>514</v>
      </c>
      <c r="E251" s="3" t="s">
        <v>233</v>
      </c>
      <c r="F251" s="16" t="s">
        <v>234</v>
      </c>
      <c r="G251" s="3" t="s">
        <v>160</v>
      </c>
      <c r="H251" s="3" t="s">
        <v>161</v>
      </c>
      <c r="I251" s="25" t="s">
        <v>235</v>
      </c>
      <c r="J251" s="3">
        <v>4</v>
      </c>
      <c r="K251" s="3" t="s">
        <v>162</v>
      </c>
      <c r="L251" s="12" t="s">
        <v>236</v>
      </c>
      <c r="M251" s="3" t="s">
        <v>192</v>
      </c>
      <c r="N251" s="19"/>
    </row>
    <row r="252" spans="1:14" s="51" customFormat="1" ht="18" customHeight="1" x14ac:dyDescent="0.2">
      <c r="A252" s="1">
        <v>250</v>
      </c>
      <c r="B252" s="3" t="s">
        <v>511</v>
      </c>
      <c r="C252" s="3" t="s">
        <v>157</v>
      </c>
      <c r="D252" s="3" t="s">
        <v>514</v>
      </c>
      <c r="E252" s="3" t="s">
        <v>237</v>
      </c>
      <c r="F252" s="16" t="s">
        <v>238</v>
      </c>
      <c r="G252" s="3" t="s">
        <v>160</v>
      </c>
      <c r="H252" s="3" t="s">
        <v>161</v>
      </c>
      <c r="I252" s="25" t="s">
        <v>239</v>
      </c>
      <c r="J252" s="3">
        <v>4</v>
      </c>
      <c r="K252" s="3" t="s">
        <v>162</v>
      </c>
      <c r="L252" s="12" t="s">
        <v>240</v>
      </c>
      <c r="M252" s="3" t="s">
        <v>164</v>
      </c>
      <c r="N252" s="19"/>
    </row>
    <row r="253" spans="1:14" s="51" customFormat="1" ht="18" customHeight="1" x14ac:dyDescent="0.2">
      <c r="A253" s="1">
        <v>251</v>
      </c>
      <c r="B253" s="3" t="s">
        <v>511</v>
      </c>
      <c r="C253" s="3" t="s">
        <v>157</v>
      </c>
      <c r="D253" s="3" t="s">
        <v>514</v>
      </c>
      <c r="E253" s="3" t="s">
        <v>241</v>
      </c>
      <c r="F253" s="16" t="s">
        <v>242</v>
      </c>
      <c r="G253" s="3" t="s">
        <v>160</v>
      </c>
      <c r="H253" s="3" t="s">
        <v>161</v>
      </c>
      <c r="I253" s="25" t="s">
        <v>243</v>
      </c>
      <c r="J253" s="3">
        <v>4</v>
      </c>
      <c r="K253" s="3" t="s">
        <v>162</v>
      </c>
      <c r="L253" s="12" t="s">
        <v>244</v>
      </c>
      <c r="M253" s="3" t="s">
        <v>164</v>
      </c>
      <c r="N253" s="19"/>
    </row>
    <row r="254" spans="1:14" s="51" customFormat="1" ht="18" customHeight="1" x14ac:dyDescent="0.2">
      <c r="A254" s="1">
        <v>252</v>
      </c>
      <c r="B254" s="3" t="s">
        <v>511</v>
      </c>
      <c r="C254" s="3" t="s">
        <v>157</v>
      </c>
      <c r="D254" s="3" t="s">
        <v>514</v>
      </c>
      <c r="E254" s="3" t="s">
        <v>245</v>
      </c>
      <c r="F254" s="16" t="s">
        <v>246</v>
      </c>
      <c r="G254" s="3" t="s">
        <v>3276</v>
      </c>
      <c r="H254" s="3" t="s">
        <v>161</v>
      </c>
      <c r="I254" s="25" t="s">
        <v>247</v>
      </c>
      <c r="J254" s="3">
        <v>4</v>
      </c>
      <c r="K254" s="3" t="s">
        <v>162</v>
      </c>
      <c r="L254" s="12" t="s">
        <v>248</v>
      </c>
      <c r="M254" s="3" t="s">
        <v>164</v>
      </c>
      <c r="N254" s="19"/>
    </row>
    <row r="255" spans="1:14" s="51" customFormat="1" ht="18" customHeight="1" x14ac:dyDescent="0.2">
      <c r="A255" s="1">
        <v>253</v>
      </c>
      <c r="B255" s="3" t="s">
        <v>511</v>
      </c>
      <c r="C255" s="3" t="s">
        <v>157</v>
      </c>
      <c r="D255" s="3" t="s">
        <v>514</v>
      </c>
      <c r="E255" s="3" t="s">
        <v>249</v>
      </c>
      <c r="F255" s="12" t="s">
        <v>4026</v>
      </c>
      <c r="G255" s="3" t="s">
        <v>3276</v>
      </c>
      <c r="H255" s="3" t="s">
        <v>161</v>
      </c>
      <c r="I255" s="12" t="s">
        <v>328</v>
      </c>
      <c r="J255" s="3">
        <v>4</v>
      </c>
      <c r="K255" s="3" t="s">
        <v>162</v>
      </c>
      <c r="L255" s="12" t="s">
        <v>250</v>
      </c>
      <c r="M255" s="3" t="s">
        <v>3284</v>
      </c>
      <c r="N255" s="19"/>
    </row>
    <row r="256" spans="1:14" s="51" customFormat="1" ht="18" customHeight="1" x14ac:dyDescent="0.2">
      <c r="A256" s="1">
        <v>254</v>
      </c>
      <c r="B256" s="3" t="s">
        <v>511</v>
      </c>
      <c r="C256" s="3" t="s">
        <v>157</v>
      </c>
      <c r="D256" s="3" t="s">
        <v>514</v>
      </c>
      <c r="E256" s="3" t="s">
        <v>251</v>
      </c>
      <c r="F256" s="12" t="s">
        <v>4027</v>
      </c>
      <c r="G256" s="3" t="s">
        <v>3276</v>
      </c>
      <c r="H256" s="3" t="s">
        <v>161</v>
      </c>
      <c r="I256" s="12" t="s">
        <v>329</v>
      </c>
      <c r="J256" s="3">
        <v>4</v>
      </c>
      <c r="K256" s="3" t="s">
        <v>162</v>
      </c>
      <c r="L256" s="12" t="s">
        <v>252</v>
      </c>
      <c r="M256" s="3" t="s">
        <v>3284</v>
      </c>
      <c r="N256" s="19"/>
    </row>
    <row r="257" spans="1:14" s="51" customFormat="1" ht="18" customHeight="1" x14ac:dyDescent="0.2">
      <c r="A257" s="1">
        <v>255</v>
      </c>
      <c r="B257" s="3" t="s">
        <v>511</v>
      </c>
      <c r="C257" s="3" t="s">
        <v>157</v>
      </c>
      <c r="D257" s="3" t="s">
        <v>514</v>
      </c>
      <c r="E257" s="3" t="s">
        <v>253</v>
      </c>
      <c r="F257" s="12" t="s">
        <v>4028</v>
      </c>
      <c r="G257" s="3" t="s">
        <v>3276</v>
      </c>
      <c r="H257" s="3" t="s">
        <v>174</v>
      </c>
      <c r="I257" s="12" t="s">
        <v>330</v>
      </c>
      <c r="J257" s="3">
        <v>4</v>
      </c>
      <c r="K257" s="3" t="s">
        <v>162</v>
      </c>
      <c r="L257" s="12" t="s">
        <v>254</v>
      </c>
      <c r="M257" s="3" t="s">
        <v>3284</v>
      </c>
      <c r="N257" s="19"/>
    </row>
    <row r="258" spans="1:14" s="51" customFormat="1" ht="18" customHeight="1" x14ac:dyDescent="0.2">
      <c r="A258" s="1">
        <v>256</v>
      </c>
      <c r="B258" s="3" t="s">
        <v>511</v>
      </c>
      <c r="C258" s="3" t="s">
        <v>157</v>
      </c>
      <c r="D258" s="3" t="s">
        <v>514</v>
      </c>
      <c r="E258" s="3" t="s">
        <v>255</v>
      </c>
      <c r="F258" s="12" t="s">
        <v>4029</v>
      </c>
      <c r="G258" s="3" t="s">
        <v>3276</v>
      </c>
      <c r="H258" s="3" t="s">
        <v>161</v>
      </c>
      <c r="I258" s="12" t="s">
        <v>331</v>
      </c>
      <c r="J258" s="3">
        <v>4</v>
      </c>
      <c r="K258" s="3" t="s">
        <v>162</v>
      </c>
      <c r="L258" s="12" t="s">
        <v>256</v>
      </c>
      <c r="M258" s="3" t="s">
        <v>3284</v>
      </c>
      <c r="N258" s="19"/>
    </row>
    <row r="259" spans="1:14" s="51" customFormat="1" ht="18" customHeight="1" x14ac:dyDescent="0.2">
      <c r="A259" s="1">
        <v>257</v>
      </c>
      <c r="B259" s="3" t="s">
        <v>511</v>
      </c>
      <c r="C259" s="3" t="s">
        <v>1692</v>
      </c>
      <c r="D259" s="3" t="s">
        <v>3294</v>
      </c>
      <c r="E259" s="3" t="s">
        <v>1693</v>
      </c>
      <c r="F259" s="12" t="s">
        <v>1694</v>
      </c>
      <c r="G259" s="3" t="s">
        <v>3276</v>
      </c>
      <c r="H259" s="1" t="s">
        <v>3286</v>
      </c>
      <c r="I259" s="12" t="s">
        <v>1695</v>
      </c>
      <c r="J259" s="3">
        <v>2</v>
      </c>
      <c r="K259" s="3" t="s">
        <v>18</v>
      </c>
      <c r="L259" s="1">
        <v>15892694259</v>
      </c>
      <c r="M259" s="3" t="s">
        <v>24</v>
      </c>
      <c r="N259" s="18"/>
    </row>
    <row r="260" spans="1:14" s="51" customFormat="1" ht="18" customHeight="1" x14ac:dyDescent="0.2">
      <c r="A260" s="1">
        <v>258</v>
      </c>
      <c r="B260" s="3" t="s">
        <v>511</v>
      </c>
      <c r="C260" s="3" t="s">
        <v>1692</v>
      </c>
      <c r="D260" s="3" t="s">
        <v>3294</v>
      </c>
      <c r="E260" s="3" t="s">
        <v>1696</v>
      </c>
      <c r="F260" s="12" t="s">
        <v>1697</v>
      </c>
      <c r="G260" s="3" t="s">
        <v>3276</v>
      </c>
      <c r="H260" s="1" t="s">
        <v>3286</v>
      </c>
      <c r="I260" s="12" t="s">
        <v>1698</v>
      </c>
      <c r="J260" s="3">
        <v>2</v>
      </c>
      <c r="K260" s="3" t="s">
        <v>18</v>
      </c>
      <c r="L260" s="1">
        <v>13568611202</v>
      </c>
      <c r="M260" s="3" t="s">
        <v>20</v>
      </c>
      <c r="N260" s="18"/>
    </row>
    <row r="261" spans="1:14" s="51" customFormat="1" ht="18" customHeight="1" x14ac:dyDescent="0.2">
      <c r="A261" s="1">
        <v>259</v>
      </c>
      <c r="B261" s="3" t="s">
        <v>511</v>
      </c>
      <c r="C261" s="3" t="s">
        <v>1692</v>
      </c>
      <c r="D261" s="3" t="s">
        <v>3294</v>
      </c>
      <c r="E261" s="3" t="s">
        <v>1699</v>
      </c>
      <c r="F261" s="12" t="s">
        <v>1700</v>
      </c>
      <c r="G261" s="3" t="s">
        <v>3276</v>
      </c>
      <c r="H261" s="4" t="s">
        <v>3285</v>
      </c>
      <c r="I261" s="12" t="s">
        <v>1701</v>
      </c>
      <c r="J261" s="3">
        <v>2</v>
      </c>
      <c r="K261" s="3" t="s">
        <v>18</v>
      </c>
      <c r="L261" s="1">
        <v>19982648404</v>
      </c>
      <c r="M261" s="1" t="s">
        <v>20</v>
      </c>
      <c r="N261" s="18"/>
    </row>
    <row r="262" spans="1:14" s="51" customFormat="1" ht="18" customHeight="1" x14ac:dyDescent="0.2">
      <c r="A262" s="1">
        <v>260</v>
      </c>
      <c r="B262" s="3" t="s">
        <v>511</v>
      </c>
      <c r="C262" s="3" t="s">
        <v>1692</v>
      </c>
      <c r="D262" s="3" t="s">
        <v>3294</v>
      </c>
      <c r="E262" s="3" t="s">
        <v>1702</v>
      </c>
      <c r="F262" s="12" t="s">
        <v>1703</v>
      </c>
      <c r="G262" s="3" t="s">
        <v>3276</v>
      </c>
      <c r="H262" s="1" t="s">
        <v>3286</v>
      </c>
      <c r="I262" s="12" t="s">
        <v>1704</v>
      </c>
      <c r="J262" s="3">
        <v>2</v>
      </c>
      <c r="K262" s="3" t="s">
        <v>18</v>
      </c>
      <c r="L262" s="1">
        <v>18919507285</v>
      </c>
      <c r="M262" s="3" t="s">
        <v>132</v>
      </c>
      <c r="N262" s="18"/>
    </row>
    <row r="263" spans="1:14" s="51" customFormat="1" ht="18" customHeight="1" x14ac:dyDescent="0.2">
      <c r="A263" s="1">
        <v>261</v>
      </c>
      <c r="B263" s="3" t="s">
        <v>511</v>
      </c>
      <c r="C263" s="1" t="s">
        <v>1692</v>
      </c>
      <c r="D263" s="3" t="s">
        <v>3294</v>
      </c>
      <c r="E263" s="1" t="s">
        <v>1705</v>
      </c>
      <c r="F263" s="13" t="s">
        <v>1706</v>
      </c>
      <c r="G263" s="3" t="s">
        <v>3276</v>
      </c>
      <c r="H263" s="4" t="s">
        <v>3285</v>
      </c>
      <c r="I263" s="13" t="s">
        <v>1707</v>
      </c>
      <c r="J263" s="3">
        <v>2</v>
      </c>
      <c r="K263" s="1" t="s">
        <v>18</v>
      </c>
      <c r="L263" s="1">
        <v>15114038253</v>
      </c>
      <c r="M263" s="1" t="s">
        <v>20</v>
      </c>
      <c r="N263" s="18"/>
    </row>
    <row r="264" spans="1:14" s="51" customFormat="1" ht="18" customHeight="1" x14ac:dyDescent="0.2">
      <c r="A264" s="1">
        <v>262</v>
      </c>
      <c r="B264" s="3" t="s">
        <v>511</v>
      </c>
      <c r="C264" s="1" t="s">
        <v>1692</v>
      </c>
      <c r="D264" s="3" t="s">
        <v>3294</v>
      </c>
      <c r="E264" s="1" t="s">
        <v>1708</v>
      </c>
      <c r="F264" s="13" t="s">
        <v>1709</v>
      </c>
      <c r="G264" s="3" t="s">
        <v>3276</v>
      </c>
      <c r="H264" s="4" t="s">
        <v>3285</v>
      </c>
      <c r="I264" s="13" t="s">
        <v>1710</v>
      </c>
      <c r="J264" s="3">
        <v>2</v>
      </c>
      <c r="K264" s="1" t="s">
        <v>18</v>
      </c>
      <c r="L264" s="1">
        <v>17628686157</v>
      </c>
      <c r="M264" s="1" t="s">
        <v>132</v>
      </c>
      <c r="N264" s="18"/>
    </row>
    <row r="265" spans="1:14" s="51" customFormat="1" ht="18" customHeight="1" x14ac:dyDescent="0.2">
      <c r="A265" s="1">
        <v>263</v>
      </c>
      <c r="B265" s="3" t="s">
        <v>511</v>
      </c>
      <c r="C265" s="3" t="s">
        <v>1692</v>
      </c>
      <c r="D265" s="3" t="s">
        <v>3294</v>
      </c>
      <c r="E265" s="3" t="s">
        <v>1711</v>
      </c>
      <c r="F265" s="12" t="s">
        <v>1712</v>
      </c>
      <c r="G265" s="3" t="s">
        <v>3276</v>
      </c>
      <c r="H265" s="1" t="s">
        <v>3286</v>
      </c>
      <c r="I265" s="12" t="s">
        <v>1713</v>
      </c>
      <c r="J265" s="3">
        <v>2</v>
      </c>
      <c r="K265" s="3" t="s">
        <v>18</v>
      </c>
      <c r="L265" s="1">
        <v>15708277082</v>
      </c>
      <c r="M265" s="3" t="s">
        <v>132</v>
      </c>
      <c r="N265" s="18"/>
    </row>
    <row r="266" spans="1:14" s="51" customFormat="1" ht="18" customHeight="1" x14ac:dyDescent="0.2">
      <c r="A266" s="1">
        <v>264</v>
      </c>
      <c r="B266" s="3" t="s">
        <v>511</v>
      </c>
      <c r="C266" s="1" t="s">
        <v>1692</v>
      </c>
      <c r="D266" s="3" t="s">
        <v>3294</v>
      </c>
      <c r="E266" s="1" t="s">
        <v>1714</v>
      </c>
      <c r="F266" s="13" t="s">
        <v>1715</v>
      </c>
      <c r="G266" s="3" t="s">
        <v>3276</v>
      </c>
      <c r="H266" s="1" t="s">
        <v>3286</v>
      </c>
      <c r="I266" s="12" t="s">
        <v>1716</v>
      </c>
      <c r="J266" s="3">
        <v>2</v>
      </c>
      <c r="K266" s="1" t="s">
        <v>18</v>
      </c>
      <c r="L266" s="1">
        <v>18283064787</v>
      </c>
      <c r="M266" s="1" t="s">
        <v>24</v>
      </c>
      <c r="N266" s="18"/>
    </row>
    <row r="267" spans="1:14" s="51" customFormat="1" ht="18" customHeight="1" x14ac:dyDescent="0.2">
      <c r="A267" s="1">
        <v>265</v>
      </c>
      <c r="B267" s="3" t="s">
        <v>511</v>
      </c>
      <c r="C267" s="3" t="s">
        <v>1692</v>
      </c>
      <c r="D267" s="3" t="s">
        <v>3294</v>
      </c>
      <c r="E267" s="3" t="s">
        <v>1717</v>
      </c>
      <c r="F267" s="12" t="s">
        <v>1718</v>
      </c>
      <c r="G267" s="3" t="s">
        <v>3276</v>
      </c>
      <c r="H267" s="1" t="s">
        <v>3286</v>
      </c>
      <c r="I267" s="12" t="s">
        <v>1719</v>
      </c>
      <c r="J267" s="3">
        <v>2</v>
      </c>
      <c r="K267" s="3" t="s">
        <v>18</v>
      </c>
      <c r="L267" s="1">
        <v>15282158436</v>
      </c>
      <c r="M267" s="3" t="s">
        <v>24</v>
      </c>
      <c r="N267" s="18"/>
    </row>
    <row r="268" spans="1:14" s="51" customFormat="1" ht="18" customHeight="1" x14ac:dyDescent="0.2">
      <c r="A268" s="1">
        <v>266</v>
      </c>
      <c r="B268" s="3" t="s">
        <v>511</v>
      </c>
      <c r="C268" s="3" t="s">
        <v>1692</v>
      </c>
      <c r="D268" s="3" t="s">
        <v>3294</v>
      </c>
      <c r="E268" s="3" t="s">
        <v>1720</v>
      </c>
      <c r="F268" s="12" t="s">
        <v>1721</v>
      </c>
      <c r="G268" s="3" t="s">
        <v>3276</v>
      </c>
      <c r="H268" s="4" t="s">
        <v>3285</v>
      </c>
      <c r="I268" s="12" t="s">
        <v>1722</v>
      </c>
      <c r="J268" s="3">
        <v>2</v>
      </c>
      <c r="K268" s="3" t="s">
        <v>18</v>
      </c>
      <c r="L268" s="1">
        <v>18383584520</v>
      </c>
      <c r="M268" s="3" t="s">
        <v>20</v>
      </c>
      <c r="N268" s="18"/>
    </row>
    <row r="269" spans="1:14" s="51" customFormat="1" ht="18" customHeight="1" x14ac:dyDescent="0.2">
      <c r="A269" s="1">
        <v>267</v>
      </c>
      <c r="B269" s="3" t="s">
        <v>511</v>
      </c>
      <c r="C269" s="3" t="s">
        <v>1692</v>
      </c>
      <c r="D269" s="3" t="s">
        <v>3294</v>
      </c>
      <c r="E269" s="3" t="s">
        <v>1723</v>
      </c>
      <c r="F269" s="12" t="s">
        <v>1724</v>
      </c>
      <c r="G269" s="3" t="s">
        <v>3276</v>
      </c>
      <c r="H269" s="1" t="s">
        <v>3286</v>
      </c>
      <c r="I269" s="12" t="s">
        <v>1725</v>
      </c>
      <c r="J269" s="3">
        <v>2</v>
      </c>
      <c r="K269" s="3" t="s">
        <v>18</v>
      </c>
      <c r="L269" s="1">
        <v>17738594867</v>
      </c>
      <c r="M269" s="3" t="s">
        <v>20</v>
      </c>
      <c r="N269" s="18"/>
    </row>
    <row r="270" spans="1:14" s="51" customFormat="1" ht="18" customHeight="1" x14ac:dyDescent="0.2">
      <c r="A270" s="1">
        <v>268</v>
      </c>
      <c r="B270" s="3" t="s">
        <v>511</v>
      </c>
      <c r="C270" s="3" t="s">
        <v>1692</v>
      </c>
      <c r="D270" s="3" t="s">
        <v>3294</v>
      </c>
      <c r="E270" s="3" t="s">
        <v>1726</v>
      </c>
      <c r="F270" s="12" t="s">
        <v>1727</v>
      </c>
      <c r="G270" s="3" t="s">
        <v>3276</v>
      </c>
      <c r="H270" s="1" t="s">
        <v>3286</v>
      </c>
      <c r="I270" s="13" t="s">
        <v>1728</v>
      </c>
      <c r="J270" s="3">
        <v>2</v>
      </c>
      <c r="K270" s="3" t="s">
        <v>18</v>
      </c>
      <c r="L270" s="1">
        <v>18081757328</v>
      </c>
      <c r="M270" s="3" t="s">
        <v>20</v>
      </c>
      <c r="N270" s="18"/>
    </row>
    <row r="271" spans="1:14" s="51" customFormat="1" ht="18" customHeight="1" x14ac:dyDescent="0.2">
      <c r="A271" s="1">
        <v>269</v>
      </c>
      <c r="B271" s="3" t="s">
        <v>511</v>
      </c>
      <c r="C271" s="3" t="s">
        <v>1692</v>
      </c>
      <c r="D271" s="3" t="s">
        <v>3294</v>
      </c>
      <c r="E271" s="3" t="s">
        <v>1729</v>
      </c>
      <c r="F271" s="12" t="s">
        <v>1730</v>
      </c>
      <c r="G271" s="3" t="s">
        <v>3276</v>
      </c>
      <c r="H271" s="1" t="s">
        <v>3286</v>
      </c>
      <c r="I271" s="12" t="s">
        <v>1731</v>
      </c>
      <c r="J271" s="3">
        <v>2</v>
      </c>
      <c r="K271" s="3" t="s">
        <v>18</v>
      </c>
      <c r="L271" s="1">
        <v>15181438151</v>
      </c>
      <c r="M271" s="1" t="s">
        <v>132</v>
      </c>
      <c r="N271" s="18"/>
    </row>
    <row r="272" spans="1:14" s="51" customFormat="1" ht="18" customHeight="1" x14ac:dyDescent="0.2">
      <c r="A272" s="1">
        <v>270</v>
      </c>
      <c r="B272" s="3" t="s">
        <v>511</v>
      </c>
      <c r="C272" s="3" t="s">
        <v>1692</v>
      </c>
      <c r="D272" s="3" t="s">
        <v>3294</v>
      </c>
      <c r="E272" s="3" t="s">
        <v>1732</v>
      </c>
      <c r="F272" s="12" t="s">
        <v>1733</v>
      </c>
      <c r="G272" s="3" t="s">
        <v>3276</v>
      </c>
      <c r="H272" s="1" t="s">
        <v>3286</v>
      </c>
      <c r="I272" s="12" t="s">
        <v>1734</v>
      </c>
      <c r="J272" s="3">
        <v>2</v>
      </c>
      <c r="K272" s="3" t="s">
        <v>18</v>
      </c>
      <c r="L272" s="1">
        <v>15892434828</v>
      </c>
      <c r="M272" s="3" t="s">
        <v>20</v>
      </c>
      <c r="N272" s="18"/>
    </row>
    <row r="273" spans="1:14" s="51" customFormat="1" ht="18" customHeight="1" x14ac:dyDescent="0.2">
      <c r="A273" s="1">
        <v>271</v>
      </c>
      <c r="B273" s="3" t="s">
        <v>511</v>
      </c>
      <c r="C273" s="1" t="s">
        <v>1692</v>
      </c>
      <c r="D273" s="3" t="s">
        <v>3294</v>
      </c>
      <c r="E273" s="1" t="s">
        <v>1735</v>
      </c>
      <c r="F273" s="12" t="s">
        <v>1736</v>
      </c>
      <c r="G273" s="3" t="s">
        <v>3279</v>
      </c>
      <c r="H273" s="1" t="s">
        <v>3286</v>
      </c>
      <c r="I273" s="13" t="s">
        <v>1737</v>
      </c>
      <c r="J273" s="3">
        <v>2</v>
      </c>
      <c r="K273" s="1" t="s">
        <v>18</v>
      </c>
      <c r="L273" s="1">
        <v>15520965927</v>
      </c>
      <c r="M273" s="1" t="s">
        <v>24</v>
      </c>
      <c r="N273" s="18"/>
    </row>
    <row r="274" spans="1:14" s="51" customFormat="1" ht="18" customHeight="1" x14ac:dyDescent="0.2">
      <c r="A274" s="1">
        <v>272</v>
      </c>
      <c r="B274" s="3" t="s">
        <v>511</v>
      </c>
      <c r="C274" s="3" t="s">
        <v>1692</v>
      </c>
      <c r="D274" s="3" t="s">
        <v>3294</v>
      </c>
      <c r="E274" s="3" t="s">
        <v>1738</v>
      </c>
      <c r="F274" s="12" t="s">
        <v>1739</v>
      </c>
      <c r="G274" s="3" t="s">
        <v>3276</v>
      </c>
      <c r="H274" s="1" t="s">
        <v>3286</v>
      </c>
      <c r="I274" s="12" t="s">
        <v>1740</v>
      </c>
      <c r="J274" s="3">
        <v>2</v>
      </c>
      <c r="K274" s="3" t="s">
        <v>18</v>
      </c>
      <c r="L274" s="1">
        <v>17726363014</v>
      </c>
      <c r="M274" s="3" t="s">
        <v>24</v>
      </c>
      <c r="N274" s="18"/>
    </row>
    <row r="275" spans="1:14" s="51" customFormat="1" ht="18" customHeight="1" x14ac:dyDescent="0.2">
      <c r="A275" s="1">
        <v>273</v>
      </c>
      <c r="B275" s="3" t="s">
        <v>511</v>
      </c>
      <c r="C275" s="5" t="s">
        <v>1692</v>
      </c>
      <c r="D275" s="3" t="s">
        <v>3294</v>
      </c>
      <c r="E275" s="3" t="s">
        <v>1741</v>
      </c>
      <c r="F275" s="12" t="s">
        <v>1742</v>
      </c>
      <c r="G275" s="3" t="s">
        <v>3276</v>
      </c>
      <c r="H275" s="1" t="s">
        <v>3286</v>
      </c>
      <c r="I275" s="12" t="s">
        <v>1743</v>
      </c>
      <c r="J275" s="3">
        <v>2</v>
      </c>
      <c r="K275" s="3" t="s">
        <v>18</v>
      </c>
      <c r="L275" s="1">
        <v>18683758323</v>
      </c>
      <c r="M275" s="3" t="s">
        <v>24</v>
      </c>
      <c r="N275" s="50"/>
    </row>
    <row r="276" spans="1:14" s="51" customFormat="1" ht="18" customHeight="1" x14ac:dyDescent="0.2">
      <c r="A276" s="1">
        <v>274</v>
      </c>
      <c r="B276" s="3" t="s">
        <v>511</v>
      </c>
      <c r="C276" s="3" t="s">
        <v>1692</v>
      </c>
      <c r="D276" s="3" t="s">
        <v>3294</v>
      </c>
      <c r="E276" s="3" t="s">
        <v>1744</v>
      </c>
      <c r="F276" s="12" t="s">
        <v>1745</v>
      </c>
      <c r="G276" s="3" t="s">
        <v>3276</v>
      </c>
      <c r="H276" s="1" t="s">
        <v>3286</v>
      </c>
      <c r="I276" s="12" t="s">
        <v>1746</v>
      </c>
      <c r="J276" s="3">
        <v>2</v>
      </c>
      <c r="K276" s="3" t="s">
        <v>18</v>
      </c>
      <c r="L276" s="1">
        <v>15729786061</v>
      </c>
      <c r="M276" s="3" t="s">
        <v>132</v>
      </c>
      <c r="N276" s="50"/>
    </row>
    <row r="277" spans="1:14" s="51" customFormat="1" ht="18" customHeight="1" x14ac:dyDescent="0.2">
      <c r="A277" s="1">
        <v>275</v>
      </c>
      <c r="B277" s="3" t="s">
        <v>511</v>
      </c>
      <c r="C277" s="3" t="s">
        <v>1692</v>
      </c>
      <c r="D277" s="3" t="s">
        <v>3294</v>
      </c>
      <c r="E277" s="3" t="s">
        <v>1747</v>
      </c>
      <c r="F277" s="3" t="s">
        <v>1748</v>
      </c>
      <c r="G277" s="3" t="s">
        <v>3276</v>
      </c>
      <c r="H277" s="4" t="s">
        <v>3285</v>
      </c>
      <c r="I277" s="12" t="s">
        <v>1749</v>
      </c>
      <c r="J277" s="3">
        <v>2</v>
      </c>
      <c r="K277" s="3" t="s">
        <v>18</v>
      </c>
      <c r="L277" s="1">
        <v>13540954167</v>
      </c>
      <c r="M277" s="1" t="s">
        <v>24</v>
      </c>
      <c r="N277" s="50"/>
    </row>
    <row r="278" spans="1:14" s="51" customFormat="1" ht="18" customHeight="1" x14ac:dyDescent="0.2">
      <c r="A278" s="1">
        <v>276</v>
      </c>
      <c r="B278" s="3" t="s">
        <v>511</v>
      </c>
      <c r="C278" s="3" t="s">
        <v>1692</v>
      </c>
      <c r="D278" s="3" t="s">
        <v>3294</v>
      </c>
      <c r="E278" s="3" t="s">
        <v>1750</v>
      </c>
      <c r="F278" s="12" t="s">
        <v>1751</v>
      </c>
      <c r="G278" s="3" t="s">
        <v>3276</v>
      </c>
      <c r="H278" s="1" t="s">
        <v>3286</v>
      </c>
      <c r="I278" s="12" t="s">
        <v>1752</v>
      </c>
      <c r="J278" s="3">
        <v>2</v>
      </c>
      <c r="K278" s="3" t="s">
        <v>18</v>
      </c>
      <c r="L278" s="1">
        <v>15883796682</v>
      </c>
      <c r="M278" s="3" t="s">
        <v>20</v>
      </c>
      <c r="N278" s="50"/>
    </row>
    <row r="279" spans="1:14" s="51" customFormat="1" ht="18" customHeight="1" x14ac:dyDescent="0.2">
      <c r="A279" s="1">
        <v>277</v>
      </c>
      <c r="B279" s="3" t="s">
        <v>511</v>
      </c>
      <c r="C279" s="3" t="s">
        <v>1692</v>
      </c>
      <c r="D279" s="3" t="s">
        <v>3294</v>
      </c>
      <c r="E279" s="3" t="s">
        <v>1753</v>
      </c>
      <c r="F279" s="12" t="s">
        <v>1754</v>
      </c>
      <c r="G279" s="3" t="s">
        <v>3276</v>
      </c>
      <c r="H279" s="1" t="s">
        <v>3286</v>
      </c>
      <c r="I279" s="12" t="s">
        <v>1755</v>
      </c>
      <c r="J279" s="3">
        <v>2</v>
      </c>
      <c r="K279" s="3" t="s">
        <v>18</v>
      </c>
      <c r="L279" s="1">
        <v>18181234027</v>
      </c>
      <c r="M279" s="1" t="s">
        <v>132</v>
      </c>
      <c r="N279" s="50"/>
    </row>
    <row r="280" spans="1:14" s="51" customFormat="1" ht="18" customHeight="1" x14ac:dyDescent="0.2">
      <c r="A280" s="1">
        <v>278</v>
      </c>
      <c r="B280" s="3" t="s">
        <v>511</v>
      </c>
      <c r="C280" s="3" t="s">
        <v>1692</v>
      </c>
      <c r="D280" s="3" t="s">
        <v>3294</v>
      </c>
      <c r="E280" s="3" t="s">
        <v>1756</v>
      </c>
      <c r="F280" s="12" t="s">
        <v>1757</v>
      </c>
      <c r="G280" s="3" t="s">
        <v>3276</v>
      </c>
      <c r="H280" s="1" t="s">
        <v>3286</v>
      </c>
      <c r="I280" s="12" t="s">
        <v>1758</v>
      </c>
      <c r="J280" s="3">
        <v>2</v>
      </c>
      <c r="K280" s="3" t="s">
        <v>18</v>
      </c>
      <c r="L280" s="1">
        <v>18380692602</v>
      </c>
      <c r="M280" s="1" t="s">
        <v>132</v>
      </c>
      <c r="N280" s="50"/>
    </row>
    <row r="281" spans="1:14" s="51" customFormat="1" ht="18" customHeight="1" x14ac:dyDescent="0.2">
      <c r="A281" s="1">
        <v>279</v>
      </c>
      <c r="B281" s="3" t="s">
        <v>511</v>
      </c>
      <c r="C281" s="3" t="s">
        <v>1692</v>
      </c>
      <c r="D281" s="3" t="s">
        <v>3294</v>
      </c>
      <c r="E281" s="5" t="s">
        <v>1759</v>
      </c>
      <c r="F281" s="4" t="s">
        <v>1760</v>
      </c>
      <c r="G281" s="3" t="s">
        <v>3276</v>
      </c>
      <c r="H281" s="1" t="s">
        <v>3286</v>
      </c>
      <c r="I281" s="4" t="s">
        <v>1761</v>
      </c>
      <c r="J281" s="3">
        <v>2</v>
      </c>
      <c r="K281" s="3" t="s">
        <v>18</v>
      </c>
      <c r="L281" s="4" t="s">
        <v>1762</v>
      </c>
      <c r="M281" s="1" t="s">
        <v>132</v>
      </c>
      <c r="N281" s="50"/>
    </row>
    <row r="282" spans="1:14" s="51" customFormat="1" ht="18" customHeight="1" x14ac:dyDescent="0.2">
      <c r="A282" s="1">
        <v>280</v>
      </c>
      <c r="B282" s="3" t="s">
        <v>511</v>
      </c>
      <c r="C282" s="3" t="s">
        <v>1692</v>
      </c>
      <c r="D282" s="3" t="s">
        <v>3294</v>
      </c>
      <c r="E282" s="5" t="s">
        <v>1763</v>
      </c>
      <c r="F282" s="4" t="s">
        <v>1764</v>
      </c>
      <c r="G282" s="3" t="s">
        <v>3276</v>
      </c>
      <c r="H282" s="4" t="s">
        <v>3285</v>
      </c>
      <c r="I282" s="4" t="s">
        <v>1765</v>
      </c>
      <c r="J282" s="3">
        <v>2</v>
      </c>
      <c r="K282" s="3" t="s">
        <v>18</v>
      </c>
      <c r="L282" s="4" t="s">
        <v>1766</v>
      </c>
      <c r="M282" s="1" t="s">
        <v>132</v>
      </c>
      <c r="N282" s="50"/>
    </row>
    <row r="283" spans="1:14" s="51" customFormat="1" ht="18" customHeight="1" x14ac:dyDescent="0.2">
      <c r="A283" s="1">
        <v>281</v>
      </c>
      <c r="B283" s="3" t="s">
        <v>511</v>
      </c>
      <c r="C283" s="3" t="s">
        <v>1396</v>
      </c>
      <c r="D283" s="3" t="s">
        <v>3291</v>
      </c>
      <c r="E283" s="3" t="s">
        <v>1604</v>
      </c>
      <c r="F283" s="16" t="s">
        <v>1605</v>
      </c>
      <c r="G283" s="3" t="s">
        <v>3276</v>
      </c>
      <c r="H283" s="1" t="s">
        <v>3286</v>
      </c>
      <c r="I283" s="16" t="s">
        <v>1606</v>
      </c>
      <c r="J283" s="4">
        <v>4</v>
      </c>
      <c r="K283" s="3" t="s">
        <v>18</v>
      </c>
      <c r="L283" s="3">
        <v>18040448369</v>
      </c>
      <c r="M283" s="3" t="s">
        <v>20</v>
      </c>
      <c r="N283" s="23"/>
    </row>
    <row r="284" spans="1:14" s="51" customFormat="1" ht="18" customHeight="1" x14ac:dyDescent="0.2">
      <c r="A284" s="1">
        <v>282</v>
      </c>
      <c r="B284" s="3" t="s">
        <v>511</v>
      </c>
      <c r="C284" s="3" t="s">
        <v>1396</v>
      </c>
      <c r="D284" s="3" t="s">
        <v>3291</v>
      </c>
      <c r="E284" s="3" t="s">
        <v>1607</v>
      </c>
      <c r="F284" s="3" t="s">
        <v>1608</v>
      </c>
      <c r="G284" s="3" t="s">
        <v>3276</v>
      </c>
      <c r="H284" s="4" t="s">
        <v>3285</v>
      </c>
      <c r="I284" s="16" t="s">
        <v>1609</v>
      </c>
      <c r="J284" s="4">
        <v>4</v>
      </c>
      <c r="K284" s="3" t="s">
        <v>18</v>
      </c>
      <c r="L284" s="3">
        <v>15983819757</v>
      </c>
      <c r="M284" s="3" t="s">
        <v>20</v>
      </c>
      <c r="N284" s="23"/>
    </row>
    <row r="285" spans="1:14" s="51" customFormat="1" ht="18" customHeight="1" x14ac:dyDescent="0.2">
      <c r="A285" s="1">
        <v>283</v>
      </c>
      <c r="B285" s="3" t="s">
        <v>511</v>
      </c>
      <c r="C285" s="3" t="s">
        <v>1396</v>
      </c>
      <c r="D285" s="3" t="s">
        <v>3291</v>
      </c>
      <c r="E285" s="3" t="s">
        <v>1610</v>
      </c>
      <c r="F285" s="16" t="s">
        <v>1611</v>
      </c>
      <c r="G285" s="3" t="s">
        <v>3276</v>
      </c>
      <c r="H285" s="4" t="s">
        <v>3285</v>
      </c>
      <c r="I285" s="3">
        <v>201921190119</v>
      </c>
      <c r="J285" s="4">
        <v>4</v>
      </c>
      <c r="K285" s="3" t="s">
        <v>18</v>
      </c>
      <c r="L285" s="3">
        <v>18247426001</v>
      </c>
      <c r="M285" s="3" t="s">
        <v>20</v>
      </c>
      <c r="N285" s="23"/>
    </row>
    <row r="286" spans="1:14" s="51" customFormat="1" ht="18" customHeight="1" x14ac:dyDescent="0.2">
      <c r="A286" s="1">
        <v>284</v>
      </c>
      <c r="B286" s="3" t="s">
        <v>511</v>
      </c>
      <c r="C286" s="3" t="s">
        <v>1396</v>
      </c>
      <c r="D286" s="3" t="s">
        <v>3291</v>
      </c>
      <c r="E286" s="3" t="s">
        <v>1612</v>
      </c>
      <c r="F286" s="16" t="s">
        <v>1613</v>
      </c>
      <c r="G286" s="3" t="s">
        <v>3276</v>
      </c>
      <c r="H286" s="1" t="s">
        <v>3286</v>
      </c>
      <c r="I286" s="16" t="s">
        <v>1614</v>
      </c>
      <c r="J286" s="4">
        <v>4</v>
      </c>
      <c r="K286" s="3" t="s">
        <v>18</v>
      </c>
      <c r="L286" s="3">
        <v>18783008715</v>
      </c>
      <c r="M286" s="3" t="s">
        <v>20</v>
      </c>
      <c r="N286" s="23"/>
    </row>
    <row r="287" spans="1:14" s="51" customFormat="1" ht="18" customHeight="1" x14ac:dyDescent="0.2">
      <c r="A287" s="1">
        <v>285</v>
      </c>
      <c r="B287" s="3" t="s">
        <v>511</v>
      </c>
      <c r="C287" s="3" t="s">
        <v>1396</v>
      </c>
      <c r="D287" s="3" t="s">
        <v>3291</v>
      </c>
      <c r="E287" s="3" t="s">
        <v>1615</v>
      </c>
      <c r="F287" s="16" t="s">
        <v>1616</v>
      </c>
      <c r="G287" s="3" t="s">
        <v>3276</v>
      </c>
      <c r="H287" s="1" t="s">
        <v>3286</v>
      </c>
      <c r="I287" s="16" t="s">
        <v>1617</v>
      </c>
      <c r="J287" s="4">
        <v>4</v>
      </c>
      <c r="K287" s="3" t="s">
        <v>18</v>
      </c>
      <c r="L287" s="3">
        <v>18380631267</v>
      </c>
      <c r="M287" s="3" t="s">
        <v>20</v>
      </c>
      <c r="N287" s="23"/>
    </row>
    <row r="288" spans="1:14" s="51" customFormat="1" ht="18" customHeight="1" x14ac:dyDescent="0.2">
      <c r="A288" s="1">
        <v>286</v>
      </c>
      <c r="B288" s="3" t="s">
        <v>511</v>
      </c>
      <c r="C288" s="3" t="s">
        <v>1396</v>
      </c>
      <c r="D288" s="3" t="s">
        <v>3291</v>
      </c>
      <c r="E288" s="3" t="s">
        <v>1618</v>
      </c>
      <c r="F288" s="16" t="s">
        <v>1619</v>
      </c>
      <c r="G288" s="3" t="s">
        <v>3276</v>
      </c>
      <c r="H288" s="1" t="s">
        <v>3286</v>
      </c>
      <c r="I288" s="16" t="s">
        <v>1620</v>
      </c>
      <c r="J288" s="4">
        <v>4</v>
      </c>
      <c r="K288" s="3" t="s">
        <v>18</v>
      </c>
      <c r="L288" s="3">
        <v>19981024384</v>
      </c>
      <c r="M288" s="3" t="s">
        <v>24</v>
      </c>
      <c r="N288" s="23"/>
    </row>
    <row r="289" spans="1:14" s="51" customFormat="1" ht="18" customHeight="1" x14ac:dyDescent="0.2">
      <c r="A289" s="1">
        <v>287</v>
      </c>
      <c r="B289" s="3" t="s">
        <v>511</v>
      </c>
      <c r="C289" s="3" t="s">
        <v>1396</v>
      </c>
      <c r="D289" s="3" t="s">
        <v>3291</v>
      </c>
      <c r="E289" s="3" t="s">
        <v>1621</v>
      </c>
      <c r="F289" s="16" t="s">
        <v>1622</v>
      </c>
      <c r="G289" s="3" t="s">
        <v>3278</v>
      </c>
      <c r="H289" s="1" t="s">
        <v>3286</v>
      </c>
      <c r="I289" s="16" t="s">
        <v>1623</v>
      </c>
      <c r="J289" s="4">
        <v>4</v>
      </c>
      <c r="K289" s="3" t="s">
        <v>18</v>
      </c>
      <c r="L289" s="3">
        <v>18380920533</v>
      </c>
      <c r="M289" s="3" t="s">
        <v>24</v>
      </c>
      <c r="N289" s="23"/>
    </row>
    <row r="290" spans="1:14" s="51" customFormat="1" ht="18" customHeight="1" x14ac:dyDescent="0.2">
      <c r="A290" s="1">
        <v>288</v>
      </c>
      <c r="B290" s="3" t="s">
        <v>511</v>
      </c>
      <c r="C290" s="3" t="s">
        <v>1396</v>
      </c>
      <c r="D290" s="3" t="s">
        <v>3291</v>
      </c>
      <c r="E290" s="3" t="s">
        <v>1624</v>
      </c>
      <c r="F290" s="16" t="s">
        <v>1625</v>
      </c>
      <c r="G290" s="3" t="s">
        <v>3276</v>
      </c>
      <c r="H290" s="1" t="s">
        <v>3286</v>
      </c>
      <c r="I290" s="16" t="s">
        <v>1626</v>
      </c>
      <c r="J290" s="4">
        <v>4</v>
      </c>
      <c r="K290" s="3" t="s">
        <v>18</v>
      </c>
      <c r="L290" s="3">
        <v>18380630858</v>
      </c>
      <c r="M290" s="3" t="s">
        <v>20</v>
      </c>
      <c r="N290" s="23"/>
    </row>
    <row r="291" spans="1:14" s="51" customFormat="1" ht="18" customHeight="1" x14ac:dyDescent="0.2">
      <c r="A291" s="1">
        <v>289</v>
      </c>
      <c r="B291" s="3" t="s">
        <v>511</v>
      </c>
      <c r="C291" s="3" t="s">
        <v>1396</v>
      </c>
      <c r="D291" s="3" t="s">
        <v>3291</v>
      </c>
      <c r="E291" s="3" t="s">
        <v>1627</v>
      </c>
      <c r="F291" s="16" t="s">
        <v>1628</v>
      </c>
      <c r="G291" s="3" t="s">
        <v>3276</v>
      </c>
      <c r="H291" s="1" t="s">
        <v>3286</v>
      </c>
      <c r="I291" s="16" t="s">
        <v>1629</v>
      </c>
      <c r="J291" s="4">
        <v>4</v>
      </c>
      <c r="K291" s="3" t="s">
        <v>18</v>
      </c>
      <c r="L291" s="3">
        <v>17683040954</v>
      </c>
      <c r="M291" s="3" t="s">
        <v>20</v>
      </c>
      <c r="N291" s="23"/>
    </row>
    <row r="292" spans="1:14" s="51" customFormat="1" ht="18" customHeight="1" x14ac:dyDescent="0.2">
      <c r="A292" s="1">
        <v>290</v>
      </c>
      <c r="B292" s="3" t="s">
        <v>511</v>
      </c>
      <c r="C292" s="3" t="s">
        <v>1396</v>
      </c>
      <c r="D292" s="3" t="s">
        <v>3291</v>
      </c>
      <c r="E292" s="3" t="s">
        <v>1630</v>
      </c>
      <c r="F292" s="16" t="s">
        <v>1631</v>
      </c>
      <c r="G292" s="3" t="s">
        <v>3276</v>
      </c>
      <c r="H292" s="1" t="s">
        <v>3286</v>
      </c>
      <c r="I292" s="16" t="s">
        <v>1632</v>
      </c>
      <c r="J292" s="4">
        <v>4</v>
      </c>
      <c r="K292" s="3" t="s">
        <v>18</v>
      </c>
      <c r="L292" s="3">
        <v>18828585179</v>
      </c>
      <c r="M292" s="3" t="s">
        <v>20</v>
      </c>
      <c r="N292" s="23"/>
    </row>
    <row r="293" spans="1:14" s="51" customFormat="1" ht="18" customHeight="1" x14ac:dyDescent="0.2">
      <c r="A293" s="1">
        <v>291</v>
      </c>
      <c r="B293" s="3" t="s">
        <v>511</v>
      </c>
      <c r="C293" s="3" t="s">
        <v>1396</v>
      </c>
      <c r="D293" s="3" t="s">
        <v>3291</v>
      </c>
      <c r="E293" s="3" t="s">
        <v>1633</v>
      </c>
      <c r="F293" s="16" t="s">
        <v>1634</v>
      </c>
      <c r="G293" s="3" t="s">
        <v>3276</v>
      </c>
      <c r="H293" s="1" t="s">
        <v>3286</v>
      </c>
      <c r="I293" s="16" t="s">
        <v>1635</v>
      </c>
      <c r="J293" s="4">
        <v>4</v>
      </c>
      <c r="K293" s="3" t="s">
        <v>18</v>
      </c>
      <c r="L293" s="3">
        <v>19950607913</v>
      </c>
      <c r="M293" s="3" t="s">
        <v>20</v>
      </c>
      <c r="N293" s="23"/>
    </row>
    <row r="294" spans="1:14" s="51" customFormat="1" ht="18" customHeight="1" x14ac:dyDescent="0.2">
      <c r="A294" s="1">
        <v>292</v>
      </c>
      <c r="B294" s="3" t="s">
        <v>511</v>
      </c>
      <c r="C294" s="3" t="s">
        <v>1396</v>
      </c>
      <c r="D294" s="3" t="s">
        <v>3291</v>
      </c>
      <c r="E294" s="3" t="s">
        <v>1636</v>
      </c>
      <c r="F294" s="16" t="s">
        <v>1637</v>
      </c>
      <c r="G294" s="3" t="s">
        <v>3276</v>
      </c>
      <c r="H294" s="1" t="s">
        <v>3286</v>
      </c>
      <c r="I294" s="16" t="s">
        <v>1638</v>
      </c>
      <c r="J294" s="4">
        <v>4</v>
      </c>
      <c r="K294" s="3" t="s">
        <v>18</v>
      </c>
      <c r="L294" s="3">
        <v>18228899284</v>
      </c>
      <c r="M294" s="3" t="s">
        <v>20</v>
      </c>
      <c r="N294" s="23"/>
    </row>
    <row r="295" spans="1:14" s="51" customFormat="1" ht="18" customHeight="1" x14ac:dyDescent="0.2">
      <c r="A295" s="1">
        <v>293</v>
      </c>
      <c r="B295" s="3" t="s">
        <v>511</v>
      </c>
      <c r="C295" s="3" t="s">
        <v>1396</v>
      </c>
      <c r="D295" s="3" t="s">
        <v>3291</v>
      </c>
      <c r="E295" s="3" t="s">
        <v>1639</v>
      </c>
      <c r="F295" s="16" t="s">
        <v>1640</v>
      </c>
      <c r="G295" s="3" t="s">
        <v>3276</v>
      </c>
      <c r="H295" s="1" t="s">
        <v>3286</v>
      </c>
      <c r="I295" s="16" t="s">
        <v>1641</v>
      </c>
      <c r="J295" s="4">
        <v>4</v>
      </c>
      <c r="K295" s="3" t="s">
        <v>18</v>
      </c>
      <c r="L295" s="3">
        <v>19961505215</v>
      </c>
      <c r="M295" s="3" t="s">
        <v>20</v>
      </c>
      <c r="N295" s="23"/>
    </row>
    <row r="296" spans="1:14" s="51" customFormat="1" ht="18" customHeight="1" x14ac:dyDescent="0.2">
      <c r="A296" s="1">
        <v>294</v>
      </c>
      <c r="B296" s="3" t="s">
        <v>511</v>
      </c>
      <c r="C296" s="3" t="s">
        <v>1396</v>
      </c>
      <c r="D296" s="3" t="s">
        <v>3291</v>
      </c>
      <c r="E296" s="3" t="s">
        <v>1642</v>
      </c>
      <c r="F296" s="16" t="s">
        <v>1643</v>
      </c>
      <c r="G296" s="3" t="s">
        <v>3276</v>
      </c>
      <c r="H296" s="1" t="s">
        <v>3286</v>
      </c>
      <c r="I296" s="16" t="s">
        <v>1644</v>
      </c>
      <c r="J296" s="4">
        <v>4</v>
      </c>
      <c r="K296" s="3" t="s">
        <v>18</v>
      </c>
      <c r="L296" s="3">
        <v>19981527804</v>
      </c>
      <c r="M296" s="3" t="s">
        <v>20</v>
      </c>
      <c r="N296" s="23"/>
    </row>
    <row r="297" spans="1:14" s="51" customFormat="1" ht="18" customHeight="1" x14ac:dyDescent="0.2">
      <c r="A297" s="1">
        <v>295</v>
      </c>
      <c r="B297" s="3" t="s">
        <v>511</v>
      </c>
      <c r="C297" s="3" t="s">
        <v>1396</v>
      </c>
      <c r="D297" s="3" t="s">
        <v>3291</v>
      </c>
      <c r="E297" s="3" t="s">
        <v>1645</v>
      </c>
      <c r="F297" s="16" t="s">
        <v>1646</v>
      </c>
      <c r="G297" s="3" t="s">
        <v>3276</v>
      </c>
      <c r="H297" s="1" t="s">
        <v>3286</v>
      </c>
      <c r="I297" s="16" t="s">
        <v>1647</v>
      </c>
      <c r="J297" s="4">
        <v>4</v>
      </c>
      <c r="K297" s="3" t="s">
        <v>18</v>
      </c>
      <c r="L297" s="3">
        <v>18990571320</v>
      </c>
      <c r="M297" s="3" t="s">
        <v>20</v>
      </c>
      <c r="N297" s="23"/>
    </row>
    <row r="298" spans="1:14" s="51" customFormat="1" ht="18" customHeight="1" x14ac:dyDescent="0.2">
      <c r="A298" s="1">
        <v>296</v>
      </c>
      <c r="B298" s="3" t="s">
        <v>511</v>
      </c>
      <c r="C298" s="3" t="s">
        <v>1396</v>
      </c>
      <c r="D298" s="3" t="s">
        <v>3291</v>
      </c>
      <c r="E298" s="3" t="s">
        <v>1648</v>
      </c>
      <c r="F298" s="16" t="s">
        <v>1649</v>
      </c>
      <c r="G298" s="3" t="s">
        <v>3276</v>
      </c>
      <c r="H298" s="1" t="s">
        <v>3286</v>
      </c>
      <c r="I298" s="16" t="s">
        <v>1650</v>
      </c>
      <c r="J298" s="4">
        <v>4</v>
      </c>
      <c r="K298" s="3" t="s">
        <v>18</v>
      </c>
      <c r="L298" s="3">
        <v>15760045896</v>
      </c>
      <c r="M298" s="3" t="s">
        <v>24</v>
      </c>
      <c r="N298" s="23"/>
    </row>
    <row r="299" spans="1:14" s="51" customFormat="1" ht="18" customHeight="1" x14ac:dyDescent="0.2">
      <c r="A299" s="1">
        <v>297</v>
      </c>
      <c r="B299" s="3" t="s">
        <v>511</v>
      </c>
      <c r="C299" s="4" t="s">
        <v>1396</v>
      </c>
      <c r="D299" s="3" t="s">
        <v>3291</v>
      </c>
      <c r="E299" s="4" t="s">
        <v>1651</v>
      </c>
      <c r="F299" s="2" t="s">
        <v>1652</v>
      </c>
      <c r="G299" s="3" t="s">
        <v>3276</v>
      </c>
      <c r="H299" s="4" t="s">
        <v>3285</v>
      </c>
      <c r="I299" s="2" t="s">
        <v>1653</v>
      </c>
      <c r="J299" s="4">
        <v>4</v>
      </c>
      <c r="K299" s="3" t="s">
        <v>18</v>
      </c>
      <c r="L299" s="4">
        <v>19150641970</v>
      </c>
      <c r="M299" s="3" t="s">
        <v>20</v>
      </c>
      <c r="N299" s="23"/>
    </row>
    <row r="300" spans="1:14" s="51" customFormat="1" ht="18" customHeight="1" x14ac:dyDescent="0.2">
      <c r="A300" s="1">
        <v>298</v>
      </c>
      <c r="B300" s="3" t="s">
        <v>511</v>
      </c>
      <c r="C300" s="10" t="s">
        <v>3308</v>
      </c>
      <c r="D300" s="9" t="s">
        <v>4032</v>
      </c>
      <c r="E300" s="9" t="s">
        <v>3460</v>
      </c>
      <c r="F300" s="10" t="s">
        <v>3461</v>
      </c>
      <c r="G300" s="10" t="str">
        <f>VLOOKUP(E300,[3]Sheet1!$F$4:$G$217,2,0)</f>
        <v>汉族</v>
      </c>
      <c r="H300" s="8" t="s">
        <v>3285</v>
      </c>
      <c r="I300" s="26" t="s">
        <v>3462</v>
      </c>
      <c r="J300" s="10">
        <v>2</v>
      </c>
      <c r="K300" s="10" t="s">
        <v>18</v>
      </c>
      <c r="L300" s="10" t="s">
        <v>3463</v>
      </c>
      <c r="M300" s="10" t="s">
        <v>20</v>
      </c>
      <c r="N300" s="42"/>
    </row>
    <row r="301" spans="1:14" s="51" customFormat="1" ht="18" customHeight="1" x14ac:dyDescent="0.2">
      <c r="A301" s="1">
        <v>299</v>
      </c>
      <c r="B301" s="3" t="s">
        <v>511</v>
      </c>
      <c r="C301" s="10" t="s">
        <v>3308</v>
      </c>
      <c r="D301" s="9" t="s">
        <v>4032</v>
      </c>
      <c r="E301" s="9" t="s">
        <v>3464</v>
      </c>
      <c r="F301" s="10" t="s">
        <v>3465</v>
      </c>
      <c r="G301" s="10" t="str">
        <f>VLOOKUP(E301,[3]Sheet1!$F$4:$G$217,2,0)</f>
        <v>汉族</v>
      </c>
      <c r="H301" s="8" t="s">
        <v>3286</v>
      </c>
      <c r="I301" s="26" t="s">
        <v>3466</v>
      </c>
      <c r="J301" s="10">
        <v>2</v>
      </c>
      <c r="K301" s="10" t="s">
        <v>18</v>
      </c>
      <c r="L301" s="10" t="s">
        <v>3467</v>
      </c>
      <c r="M301" s="10" t="s">
        <v>20</v>
      </c>
      <c r="N301" s="42"/>
    </row>
    <row r="302" spans="1:14" s="51" customFormat="1" ht="18" customHeight="1" x14ac:dyDescent="0.2">
      <c r="A302" s="1">
        <v>300</v>
      </c>
      <c r="B302" s="3" t="s">
        <v>511</v>
      </c>
      <c r="C302" s="10" t="s">
        <v>3308</v>
      </c>
      <c r="D302" s="9" t="s">
        <v>4032</v>
      </c>
      <c r="E302" s="9" t="s">
        <v>3468</v>
      </c>
      <c r="F302" s="10" t="s">
        <v>3469</v>
      </c>
      <c r="G302" s="10" t="str">
        <f>VLOOKUP(E302,[3]Sheet1!$F$4:$G$217,2,0)</f>
        <v>汉族</v>
      </c>
      <c r="H302" s="8" t="s">
        <v>3285</v>
      </c>
      <c r="I302" s="26" t="s">
        <v>3470</v>
      </c>
      <c r="J302" s="10">
        <v>2</v>
      </c>
      <c r="K302" s="10" t="s">
        <v>18</v>
      </c>
      <c r="L302" s="10" t="s">
        <v>3471</v>
      </c>
      <c r="M302" s="10" t="s">
        <v>20</v>
      </c>
      <c r="N302" s="42"/>
    </row>
    <row r="303" spans="1:14" s="51" customFormat="1" ht="18" customHeight="1" x14ac:dyDescent="0.2">
      <c r="A303" s="1">
        <v>301</v>
      </c>
      <c r="B303" s="3" t="s">
        <v>511</v>
      </c>
      <c r="C303" s="10" t="s">
        <v>3308</v>
      </c>
      <c r="D303" s="9" t="s">
        <v>4032</v>
      </c>
      <c r="E303" s="9" t="s">
        <v>3472</v>
      </c>
      <c r="F303" s="10" t="s">
        <v>3473</v>
      </c>
      <c r="G303" s="10" t="s">
        <v>160</v>
      </c>
      <c r="H303" s="8" t="s">
        <v>3285</v>
      </c>
      <c r="I303" s="26" t="s">
        <v>3474</v>
      </c>
      <c r="J303" s="10">
        <v>2</v>
      </c>
      <c r="K303" s="10" t="s">
        <v>18</v>
      </c>
      <c r="L303" s="10" t="s">
        <v>3475</v>
      </c>
      <c r="M303" s="10" t="s">
        <v>20</v>
      </c>
      <c r="N303" s="42"/>
    </row>
    <row r="304" spans="1:14" s="51" customFormat="1" ht="18" customHeight="1" x14ac:dyDescent="0.2">
      <c r="A304" s="1">
        <v>302</v>
      </c>
      <c r="B304" s="3" t="s">
        <v>511</v>
      </c>
      <c r="C304" s="10" t="s">
        <v>3308</v>
      </c>
      <c r="D304" s="9" t="s">
        <v>4032</v>
      </c>
      <c r="E304" s="9" t="s">
        <v>3476</v>
      </c>
      <c r="F304" s="10" t="s">
        <v>3477</v>
      </c>
      <c r="G304" s="10" t="str">
        <f>VLOOKUP(E304,[3]Sheet1!$F$4:$G$217,2,0)</f>
        <v>彝族</v>
      </c>
      <c r="H304" s="8" t="s">
        <v>3286</v>
      </c>
      <c r="I304" s="26" t="s">
        <v>3478</v>
      </c>
      <c r="J304" s="10">
        <v>2</v>
      </c>
      <c r="K304" s="10" t="s">
        <v>18</v>
      </c>
      <c r="L304" s="10" t="s">
        <v>3479</v>
      </c>
      <c r="M304" s="10" t="s">
        <v>20</v>
      </c>
      <c r="N304" s="42"/>
    </row>
    <row r="305" spans="1:14" s="51" customFormat="1" ht="18" customHeight="1" x14ac:dyDescent="0.2">
      <c r="A305" s="1">
        <v>303</v>
      </c>
      <c r="B305" s="3" t="s">
        <v>511</v>
      </c>
      <c r="C305" s="10" t="s">
        <v>3308</v>
      </c>
      <c r="D305" s="9" t="s">
        <v>4032</v>
      </c>
      <c r="E305" s="9" t="s">
        <v>3480</v>
      </c>
      <c r="F305" s="10" t="s">
        <v>3481</v>
      </c>
      <c r="G305" s="10" t="str">
        <f>VLOOKUP(E305,[3]Sheet1!$F$4:$G$217,2,0)</f>
        <v>汉族</v>
      </c>
      <c r="H305" s="8" t="s">
        <v>3285</v>
      </c>
      <c r="I305" s="26" t="s">
        <v>3482</v>
      </c>
      <c r="J305" s="10">
        <v>2</v>
      </c>
      <c r="K305" s="10" t="s">
        <v>18</v>
      </c>
      <c r="L305" s="10" t="s">
        <v>3483</v>
      </c>
      <c r="M305" s="10" t="s">
        <v>20</v>
      </c>
      <c r="N305" s="42"/>
    </row>
    <row r="306" spans="1:14" s="51" customFormat="1" ht="18" customHeight="1" x14ac:dyDescent="0.2">
      <c r="A306" s="1">
        <v>304</v>
      </c>
      <c r="B306" s="3" t="s">
        <v>511</v>
      </c>
      <c r="C306" s="10" t="s">
        <v>3308</v>
      </c>
      <c r="D306" s="9" t="s">
        <v>4032</v>
      </c>
      <c r="E306" s="9" t="s">
        <v>3484</v>
      </c>
      <c r="F306" s="10" t="s">
        <v>3485</v>
      </c>
      <c r="G306" s="10" t="str">
        <f>VLOOKUP(E306,[3]Sheet1!$F$4:$G$217,2,0)</f>
        <v>汉族</v>
      </c>
      <c r="H306" s="8" t="s">
        <v>3286</v>
      </c>
      <c r="I306" s="26" t="s">
        <v>3486</v>
      </c>
      <c r="J306" s="10">
        <v>2</v>
      </c>
      <c r="K306" s="10" t="s">
        <v>18</v>
      </c>
      <c r="L306" s="10" t="s">
        <v>3487</v>
      </c>
      <c r="M306" s="10" t="s">
        <v>20</v>
      </c>
      <c r="N306" s="42"/>
    </row>
    <row r="307" spans="1:14" s="51" customFormat="1" ht="18" customHeight="1" x14ac:dyDescent="0.2">
      <c r="A307" s="1">
        <v>305</v>
      </c>
      <c r="B307" s="3" t="s">
        <v>511</v>
      </c>
      <c r="C307" s="10" t="s">
        <v>3308</v>
      </c>
      <c r="D307" s="9" t="s">
        <v>4032</v>
      </c>
      <c r="E307" s="9" t="s">
        <v>3488</v>
      </c>
      <c r="F307" s="10" t="s">
        <v>3489</v>
      </c>
      <c r="G307" s="10" t="str">
        <f>VLOOKUP(E307,[3]Sheet1!$F$4:$G$217,2,0)</f>
        <v>汉族</v>
      </c>
      <c r="H307" s="8" t="s">
        <v>3286</v>
      </c>
      <c r="I307" s="26" t="s">
        <v>3490</v>
      </c>
      <c r="J307" s="10">
        <v>2</v>
      </c>
      <c r="K307" s="10" t="s">
        <v>18</v>
      </c>
      <c r="L307" s="10" t="s">
        <v>3491</v>
      </c>
      <c r="M307" s="10" t="s">
        <v>20</v>
      </c>
      <c r="N307" s="42"/>
    </row>
    <row r="308" spans="1:14" s="51" customFormat="1" ht="18" customHeight="1" x14ac:dyDescent="0.2">
      <c r="A308" s="1">
        <v>306</v>
      </c>
      <c r="B308" s="3" t="s">
        <v>511</v>
      </c>
      <c r="C308" s="10" t="s">
        <v>3308</v>
      </c>
      <c r="D308" s="9" t="s">
        <v>4032</v>
      </c>
      <c r="E308" s="9" t="s">
        <v>3492</v>
      </c>
      <c r="F308" s="10" t="s">
        <v>3493</v>
      </c>
      <c r="G308" s="10" t="str">
        <f>VLOOKUP(E308,[3]Sheet1!$F$4:$G$217,2,0)</f>
        <v>汉族</v>
      </c>
      <c r="H308" s="8" t="s">
        <v>3286</v>
      </c>
      <c r="I308" s="26" t="s">
        <v>3494</v>
      </c>
      <c r="J308" s="10">
        <v>2</v>
      </c>
      <c r="K308" s="10" t="s">
        <v>18</v>
      </c>
      <c r="L308" s="10" t="s">
        <v>3495</v>
      </c>
      <c r="M308" s="10" t="s">
        <v>20</v>
      </c>
      <c r="N308" s="42"/>
    </row>
    <row r="309" spans="1:14" s="51" customFormat="1" ht="18" customHeight="1" x14ac:dyDescent="0.2">
      <c r="A309" s="1">
        <v>307</v>
      </c>
      <c r="B309" s="3" t="s">
        <v>511</v>
      </c>
      <c r="C309" s="10" t="s">
        <v>3308</v>
      </c>
      <c r="D309" s="9" t="s">
        <v>4032</v>
      </c>
      <c r="E309" s="9" t="s">
        <v>3496</v>
      </c>
      <c r="F309" s="10" t="s">
        <v>3497</v>
      </c>
      <c r="G309" s="10" t="s">
        <v>160</v>
      </c>
      <c r="H309" s="8" t="s">
        <v>3286</v>
      </c>
      <c r="I309" s="26" t="s">
        <v>3498</v>
      </c>
      <c r="J309" s="10">
        <v>2</v>
      </c>
      <c r="K309" s="10" t="s">
        <v>18</v>
      </c>
      <c r="L309" s="10" t="s">
        <v>3499</v>
      </c>
      <c r="M309" s="10" t="s">
        <v>20</v>
      </c>
      <c r="N309" s="42"/>
    </row>
    <row r="310" spans="1:14" s="51" customFormat="1" ht="18" customHeight="1" x14ac:dyDescent="0.2">
      <c r="A310" s="1">
        <v>308</v>
      </c>
      <c r="B310" s="3" t="s">
        <v>511</v>
      </c>
      <c r="C310" s="10" t="s">
        <v>3308</v>
      </c>
      <c r="D310" s="9" t="s">
        <v>4032</v>
      </c>
      <c r="E310" s="9" t="s">
        <v>3500</v>
      </c>
      <c r="F310" s="10" t="s">
        <v>3501</v>
      </c>
      <c r="G310" s="10" t="str">
        <f>VLOOKUP(E310,[3]Sheet1!$F$4:$G$217,2,0)</f>
        <v>汉族</v>
      </c>
      <c r="H310" s="8" t="s">
        <v>3286</v>
      </c>
      <c r="I310" s="27" t="s">
        <v>3502</v>
      </c>
      <c r="J310" s="10">
        <v>2</v>
      </c>
      <c r="K310" s="10" t="s">
        <v>18</v>
      </c>
      <c r="L310" s="10" t="s">
        <v>3503</v>
      </c>
      <c r="M310" s="10" t="s">
        <v>20</v>
      </c>
      <c r="N310" s="42"/>
    </row>
    <row r="311" spans="1:14" s="51" customFormat="1" ht="18" customHeight="1" x14ac:dyDescent="0.2">
      <c r="A311" s="1">
        <v>309</v>
      </c>
      <c r="B311" s="3" t="s">
        <v>511</v>
      </c>
      <c r="C311" s="10" t="s">
        <v>3308</v>
      </c>
      <c r="D311" s="9" t="s">
        <v>4032</v>
      </c>
      <c r="E311" s="9" t="s">
        <v>3504</v>
      </c>
      <c r="F311" s="10" t="s">
        <v>3505</v>
      </c>
      <c r="G311" s="10" t="str">
        <f>VLOOKUP(E311,[3]Sheet1!$F$4:$G$217,2,0)</f>
        <v>汉族</v>
      </c>
      <c r="H311" s="8" t="s">
        <v>3285</v>
      </c>
      <c r="I311" s="26" t="s">
        <v>3506</v>
      </c>
      <c r="J311" s="10">
        <v>2</v>
      </c>
      <c r="K311" s="10" t="s">
        <v>18</v>
      </c>
      <c r="L311" s="10" t="s">
        <v>3507</v>
      </c>
      <c r="M311" s="10" t="s">
        <v>20</v>
      </c>
      <c r="N311" s="42"/>
    </row>
    <row r="312" spans="1:14" s="51" customFormat="1" ht="18" customHeight="1" x14ac:dyDescent="0.2">
      <c r="A312" s="1">
        <v>310</v>
      </c>
      <c r="B312" s="3" t="s">
        <v>511</v>
      </c>
      <c r="C312" s="10" t="s">
        <v>3308</v>
      </c>
      <c r="D312" s="9" t="s">
        <v>4032</v>
      </c>
      <c r="E312" s="9" t="s">
        <v>3508</v>
      </c>
      <c r="F312" s="10" t="s">
        <v>3509</v>
      </c>
      <c r="G312" s="10" t="str">
        <f>VLOOKUP(E312,[3]Sheet1!$F$4:$G$217,2,0)</f>
        <v>汉族</v>
      </c>
      <c r="H312" s="8" t="s">
        <v>3285</v>
      </c>
      <c r="I312" s="26" t="s">
        <v>3510</v>
      </c>
      <c r="J312" s="10">
        <v>2</v>
      </c>
      <c r="K312" s="10" t="s">
        <v>18</v>
      </c>
      <c r="L312" s="10" t="s">
        <v>3511</v>
      </c>
      <c r="M312" s="10" t="s">
        <v>20</v>
      </c>
      <c r="N312" s="42"/>
    </row>
    <row r="313" spans="1:14" s="51" customFormat="1" ht="18" customHeight="1" x14ac:dyDescent="0.2">
      <c r="A313" s="1">
        <v>311</v>
      </c>
      <c r="B313" s="3" t="s">
        <v>511</v>
      </c>
      <c r="C313" s="10" t="s">
        <v>3308</v>
      </c>
      <c r="D313" s="9" t="s">
        <v>4032</v>
      </c>
      <c r="E313" s="9" t="s">
        <v>3512</v>
      </c>
      <c r="F313" s="10" t="s">
        <v>3513</v>
      </c>
      <c r="G313" s="10" t="str">
        <f>VLOOKUP(E313,[3]Sheet1!$F$4:$G$217,2,0)</f>
        <v>汉族</v>
      </c>
      <c r="H313" s="8" t="s">
        <v>3286</v>
      </c>
      <c r="I313" s="26" t="s">
        <v>3514</v>
      </c>
      <c r="J313" s="10">
        <v>2</v>
      </c>
      <c r="K313" s="10" t="s">
        <v>18</v>
      </c>
      <c r="L313" s="10" t="s">
        <v>3515</v>
      </c>
      <c r="M313" s="10" t="s">
        <v>20</v>
      </c>
      <c r="N313" s="42"/>
    </row>
    <row r="314" spans="1:14" s="51" customFormat="1" ht="18" customHeight="1" x14ac:dyDescent="0.2">
      <c r="A314" s="1">
        <v>312</v>
      </c>
      <c r="B314" s="3" t="s">
        <v>511</v>
      </c>
      <c r="C314" s="10" t="s">
        <v>3308</v>
      </c>
      <c r="D314" s="9" t="s">
        <v>4032</v>
      </c>
      <c r="E314" s="9" t="s">
        <v>3516</v>
      </c>
      <c r="F314" s="10" t="s">
        <v>3517</v>
      </c>
      <c r="G314" s="10" t="str">
        <f>VLOOKUP(E314,[3]Sheet1!$F$4:$G$217,2,0)</f>
        <v>汉族</v>
      </c>
      <c r="H314" s="8" t="s">
        <v>3286</v>
      </c>
      <c r="I314" s="26" t="s">
        <v>3518</v>
      </c>
      <c r="J314" s="10">
        <v>2</v>
      </c>
      <c r="K314" s="10" t="s">
        <v>18</v>
      </c>
      <c r="L314" s="10" t="s">
        <v>3519</v>
      </c>
      <c r="M314" s="10" t="s">
        <v>20</v>
      </c>
      <c r="N314" s="42"/>
    </row>
    <row r="315" spans="1:14" s="51" customFormat="1" ht="18" customHeight="1" x14ac:dyDescent="0.2">
      <c r="A315" s="1">
        <v>313</v>
      </c>
      <c r="B315" s="3" t="s">
        <v>511</v>
      </c>
      <c r="C315" s="10" t="s">
        <v>3308</v>
      </c>
      <c r="D315" s="9" t="s">
        <v>4032</v>
      </c>
      <c r="E315" s="9" t="s">
        <v>3520</v>
      </c>
      <c r="F315" s="10" t="s">
        <v>3521</v>
      </c>
      <c r="G315" s="10" t="str">
        <f>VLOOKUP(E315,[3]Sheet1!$F$4:$G$217,2,0)</f>
        <v>汉族</v>
      </c>
      <c r="H315" s="8" t="s">
        <v>3286</v>
      </c>
      <c r="I315" s="26" t="s">
        <v>3522</v>
      </c>
      <c r="J315" s="10">
        <v>2</v>
      </c>
      <c r="K315" s="10" t="s">
        <v>18</v>
      </c>
      <c r="L315" s="10" t="s">
        <v>3523</v>
      </c>
      <c r="M315" s="10" t="s">
        <v>20</v>
      </c>
      <c r="N315" s="42"/>
    </row>
    <row r="316" spans="1:14" s="51" customFormat="1" ht="18" customHeight="1" x14ac:dyDescent="0.2">
      <c r="A316" s="1">
        <v>314</v>
      </c>
      <c r="B316" s="3" t="s">
        <v>511</v>
      </c>
      <c r="C316" s="10" t="s">
        <v>3308</v>
      </c>
      <c r="D316" s="9" t="s">
        <v>4032</v>
      </c>
      <c r="E316" s="9" t="s">
        <v>3524</v>
      </c>
      <c r="F316" s="10" t="s">
        <v>3525</v>
      </c>
      <c r="G316" s="10" t="str">
        <f>VLOOKUP(E316,[3]Sheet1!$F$4:$G$217,2,0)</f>
        <v>汉族</v>
      </c>
      <c r="H316" s="8" t="s">
        <v>3285</v>
      </c>
      <c r="I316" s="26" t="s">
        <v>3526</v>
      </c>
      <c r="J316" s="10">
        <v>2</v>
      </c>
      <c r="K316" s="10" t="s">
        <v>18</v>
      </c>
      <c r="L316" s="10" t="s">
        <v>3527</v>
      </c>
      <c r="M316" s="10" t="s">
        <v>20</v>
      </c>
      <c r="N316" s="42"/>
    </row>
    <row r="317" spans="1:14" s="51" customFormat="1" ht="18" customHeight="1" x14ac:dyDescent="0.2">
      <c r="A317" s="1">
        <v>315</v>
      </c>
      <c r="B317" s="3" t="s">
        <v>511</v>
      </c>
      <c r="C317" s="10" t="s">
        <v>3308</v>
      </c>
      <c r="D317" s="9" t="s">
        <v>4032</v>
      </c>
      <c r="E317" s="9" t="s">
        <v>3528</v>
      </c>
      <c r="F317" s="10" t="s">
        <v>3529</v>
      </c>
      <c r="G317" s="10" t="str">
        <f>VLOOKUP(E317,[3]Sheet1!$F$4:$G$217,2,0)</f>
        <v>汉族</v>
      </c>
      <c r="H317" s="8" t="s">
        <v>3286</v>
      </c>
      <c r="I317" s="26" t="s">
        <v>3530</v>
      </c>
      <c r="J317" s="10">
        <v>2</v>
      </c>
      <c r="K317" s="10" t="s">
        <v>18</v>
      </c>
      <c r="L317" s="10" t="s">
        <v>3531</v>
      </c>
      <c r="M317" s="10" t="s">
        <v>20</v>
      </c>
      <c r="N317" s="42"/>
    </row>
    <row r="318" spans="1:14" s="51" customFormat="1" ht="18" customHeight="1" x14ac:dyDescent="0.2">
      <c r="A318" s="1">
        <v>316</v>
      </c>
      <c r="B318" s="3" t="s">
        <v>511</v>
      </c>
      <c r="C318" s="10" t="s">
        <v>3308</v>
      </c>
      <c r="D318" s="9" t="s">
        <v>4032</v>
      </c>
      <c r="E318" s="9" t="s">
        <v>3532</v>
      </c>
      <c r="F318" s="10" t="s">
        <v>3533</v>
      </c>
      <c r="G318" s="10" t="str">
        <f>VLOOKUP(E318,[3]Sheet1!$F$4:$G$217,2,0)</f>
        <v>汉族</v>
      </c>
      <c r="H318" s="8" t="s">
        <v>3285</v>
      </c>
      <c r="I318" s="26" t="s">
        <v>3534</v>
      </c>
      <c r="J318" s="10">
        <v>2</v>
      </c>
      <c r="K318" s="10" t="s">
        <v>18</v>
      </c>
      <c r="L318" s="10" t="s">
        <v>3535</v>
      </c>
      <c r="M318" s="10" t="s">
        <v>20</v>
      </c>
      <c r="N318" s="42"/>
    </row>
    <row r="319" spans="1:14" s="51" customFormat="1" ht="18" customHeight="1" x14ac:dyDescent="0.2">
      <c r="A319" s="1">
        <v>317</v>
      </c>
      <c r="B319" s="3" t="s">
        <v>511</v>
      </c>
      <c r="C319" s="10" t="s">
        <v>3308</v>
      </c>
      <c r="D319" s="9" t="s">
        <v>4032</v>
      </c>
      <c r="E319" s="9" t="s">
        <v>3536</v>
      </c>
      <c r="F319" s="10" t="s">
        <v>3537</v>
      </c>
      <c r="G319" s="10" t="str">
        <f>VLOOKUP(E319,[3]Sheet1!$F$4:$G$217,2,0)</f>
        <v>苗族</v>
      </c>
      <c r="H319" s="8" t="s">
        <v>3286</v>
      </c>
      <c r="I319" s="26" t="s">
        <v>3538</v>
      </c>
      <c r="J319" s="10">
        <v>2</v>
      </c>
      <c r="K319" s="10" t="s">
        <v>18</v>
      </c>
      <c r="L319" s="10" t="s">
        <v>3539</v>
      </c>
      <c r="M319" s="10" t="s">
        <v>20</v>
      </c>
      <c r="N319" s="42"/>
    </row>
    <row r="320" spans="1:14" s="51" customFormat="1" ht="18" customHeight="1" x14ac:dyDescent="0.2">
      <c r="A320" s="1">
        <v>318</v>
      </c>
      <c r="B320" s="3" t="s">
        <v>511</v>
      </c>
      <c r="C320" s="10" t="s">
        <v>3308</v>
      </c>
      <c r="D320" s="9" t="s">
        <v>4032</v>
      </c>
      <c r="E320" s="9" t="s">
        <v>3540</v>
      </c>
      <c r="F320" s="10" t="s">
        <v>3541</v>
      </c>
      <c r="G320" s="10" t="str">
        <f>VLOOKUP(E320,[3]Sheet1!$F$4:$G$217,2,0)</f>
        <v>汉族</v>
      </c>
      <c r="H320" s="8" t="s">
        <v>3285</v>
      </c>
      <c r="I320" s="27" t="s">
        <v>3542</v>
      </c>
      <c r="J320" s="10">
        <v>2</v>
      </c>
      <c r="K320" s="10" t="s">
        <v>18</v>
      </c>
      <c r="L320" s="10" t="s">
        <v>3543</v>
      </c>
      <c r="M320" s="10" t="s">
        <v>20</v>
      </c>
      <c r="N320" s="42"/>
    </row>
    <row r="321" spans="1:14" s="51" customFormat="1" ht="18" customHeight="1" x14ac:dyDescent="0.2">
      <c r="A321" s="1">
        <v>319</v>
      </c>
      <c r="B321" s="3" t="s">
        <v>511</v>
      </c>
      <c r="C321" s="10" t="s">
        <v>3308</v>
      </c>
      <c r="D321" s="9" t="s">
        <v>4032</v>
      </c>
      <c r="E321" s="9" t="s">
        <v>3544</v>
      </c>
      <c r="F321" s="10" t="s">
        <v>3545</v>
      </c>
      <c r="G321" s="10" t="str">
        <f>VLOOKUP(E321,[3]Sheet1!$F$4:$G$217,2,0)</f>
        <v>汉族</v>
      </c>
      <c r="H321" s="8" t="s">
        <v>3286</v>
      </c>
      <c r="I321" s="26" t="s">
        <v>3546</v>
      </c>
      <c r="J321" s="10">
        <v>2</v>
      </c>
      <c r="K321" s="10" t="s">
        <v>18</v>
      </c>
      <c r="L321" s="10" t="s">
        <v>3547</v>
      </c>
      <c r="M321" s="10" t="s">
        <v>20</v>
      </c>
      <c r="N321" s="42"/>
    </row>
    <row r="322" spans="1:14" s="51" customFormat="1" ht="18" customHeight="1" x14ac:dyDescent="0.2">
      <c r="A322" s="1">
        <v>320</v>
      </c>
      <c r="B322" s="3" t="s">
        <v>511</v>
      </c>
      <c r="C322" s="1" t="s">
        <v>2126</v>
      </c>
      <c r="D322" s="1" t="s">
        <v>3295</v>
      </c>
      <c r="E322" s="1" t="s">
        <v>2193</v>
      </c>
      <c r="F322" s="1" t="s">
        <v>2194</v>
      </c>
      <c r="G322" s="3" t="s">
        <v>3276</v>
      </c>
      <c r="H322" s="1" t="s">
        <v>3286</v>
      </c>
      <c r="I322" s="1" t="s">
        <v>2195</v>
      </c>
      <c r="J322" s="1">
        <v>3</v>
      </c>
      <c r="K322" s="1" t="s">
        <v>522</v>
      </c>
      <c r="L322" s="1">
        <v>17390413171</v>
      </c>
      <c r="M322" s="1" t="s">
        <v>20</v>
      </c>
      <c r="N322" s="18"/>
    </row>
    <row r="323" spans="1:14" s="51" customFormat="1" ht="18" customHeight="1" x14ac:dyDescent="0.2">
      <c r="A323" s="1">
        <v>321</v>
      </c>
      <c r="B323" s="3" t="s">
        <v>511</v>
      </c>
      <c r="C323" s="1" t="s">
        <v>2126</v>
      </c>
      <c r="D323" s="1" t="s">
        <v>3295</v>
      </c>
      <c r="E323" s="1" t="s">
        <v>2196</v>
      </c>
      <c r="F323" s="1" t="s">
        <v>2197</v>
      </c>
      <c r="G323" s="3" t="s">
        <v>3276</v>
      </c>
      <c r="H323" s="1" t="s">
        <v>3286</v>
      </c>
      <c r="I323" s="1" t="s">
        <v>2198</v>
      </c>
      <c r="J323" s="1">
        <v>3</v>
      </c>
      <c r="K323" s="1" t="s">
        <v>522</v>
      </c>
      <c r="L323" s="1">
        <v>18784903027</v>
      </c>
      <c r="M323" s="1" t="s">
        <v>20</v>
      </c>
      <c r="N323" s="18"/>
    </row>
    <row r="324" spans="1:14" s="51" customFormat="1" ht="18" customHeight="1" x14ac:dyDescent="0.2">
      <c r="A324" s="1">
        <v>322</v>
      </c>
      <c r="B324" s="3" t="s">
        <v>511</v>
      </c>
      <c r="C324" s="1" t="s">
        <v>2126</v>
      </c>
      <c r="D324" s="1" t="s">
        <v>3295</v>
      </c>
      <c r="E324" s="1" t="s">
        <v>2199</v>
      </c>
      <c r="F324" s="1" t="s">
        <v>2200</v>
      </c>
      <c r="G324" s="3" t="s">
        <v>3276</v>
      </c>
      <c r="H324" s="1" t="s">
        <v>3286</v>
      </c>
      <c r="I324" s="1" t="s">
        <v>2201</v>
      </c>
      <c r="J324" s="1">
        <v>3</v>
      </c>
      <c r="K324" s="1" t="s">
        <v>522</v>
      </c>
      <c r="L324" s="1">
        <v>18281383006</v>
      </c>
      <c r="M324" s="1" t="s">
        <v>20</v>
      </c>
      <c r="N324" s="18"/>
    </row>
    <row r="325" spans="1:14" s="51" customFormat="1" ht="18" customHeight="1" x14ac:dyDescent="0.2">
      <c r="A325" s="1">
        <v>323</v>
      </c>
      <c r="B325" s="3" t="s">
        <v>511</v>
      </c>
      <c r="C325" s="1" t="s">
        <v>2126</v>
      </c>
      <c r="D325" s="1" t="s">
        <v>3295</v>
      </c>
      <c r="E325" s="1" t="s">
        <v>2202</v>
      </c>
      <c r="F325" s="1" t="s">
        <v>2203</v>
      </c>
      <c r="G325" s="3" t="s">
        <v>3276</v>
      </c>
      <c r="H325" s="1" t="s">
        <v>3286</v>
      </c>
      <c r="I325" s="1" t="s">
        <v>2204</v>
      </c>
      <c r="J325" s="1">
        <v>3</v>
      </c>
      <c r="K325" s="1" t="s">
        <v>522</v>
      </c>
      <c r="L325" s="1">
        <v>13659076702</v>
      </c>
      <c r="M325" s="1" t="s">
        <v>20</v>
      </c>
      <c r="N325" s="18"/>
    </row>
    <row r="326" spans="1:14" s="51" customFormat="1" ht="18" customHeight="1" x14ac:dyDescent="0.2">
      <c r="A326" s="1">
        <v>324</v>
      </c>
      <c r="B326" s="3" t="s">
        <v>511</v>
      </c>
      <c r="C326" s="1" t="s">
        <v>2126</v>
      </c>
      <c r="D326" s="1" t="s">
        <v>3295</v>
      </c>
      <c r="E326" s="1" t="s">
        <v>2205</v>
      </c>
      <c r="F326" s="1" t="s">
        <v>2206</v>
      </c>
      <c r="G326" s="3" t="s">
        <v>3277</v>
      </c>
      <c r="H326" s="1" t="s">
        <v>3286</v>
      </c>
      <c r="I326" s="1" t="s">
        <v>2207</v>
      </c>
      <c r="J326" s="1">
        <v>3</v>
      </c>
      <c r="K326" s="1" t="s">
        <v>522</v>
      </c>
      <c r="L326" s="1">
        <v>19108389550</v>
      </c>
      <c r="M326" s="1" t="s">
        <v>24</v>
      </c>
      <c r="N326" s="18"/>
    </row>
    <row r="327" spans="1:14" s="51" customFormat="1" ht="18" customHeight="1" x14ac:dyDescent="0.2">
      <c r="A327" s="1">
        <v>325</v>
      </c>
      <c r="B327" s="3" t="s">
        <v>511</v>
      </c>
      <c r="C327" s="1" t="s">
        <v>2126</v>
      </c>
      <c r="D327" s="1" t="s">
        <v>3295</v>
      </c>
      <c r="E327" s="1" t="s">
        <v>2208</v>
      </c>
      <c r="F327" s="1" t="s">
        <v>2209</v>
      </c>
      <c r="G327" s="3" t="s">
        <v>3276</v>
      </c>
      <c r="H327" s="1" t="s">
        <v>3286</v>
      </c>
      <c r="I327" s="1" t="s">
        <v>2210</v>
      </c>
      <c r="J327" s="1">
        <v>3</v>
      </c>
      <c r="K327" s="1" t="s">
        <v>522</v>
      </c>
      <c r="L327" s="1">
        <v>18280777910</v>
      </c>
      <c r="M327" s="1" t="s">
        <v>20</v>
      </c>
      <c r="N327" s="18"/>
    </row>
    <row r="328" spans="1:14" s="51" customFormat="1" ht="18" customHeight="1" x14ac:dyDescent="0.2">
      <c r="A328" s="1">
        <v>326</v>
      </c>
      <c r="B328" s="3" t="s">
        <v>511</v>
      </c>
      <c r="C328" s="1" t="s">
        <v>2126</v>
      </c>
      <c r="D328" s="1" t="s">
        <v>3295</v>
      </c>
      <c r="E328" s="1" t="s">
        <v>2211</v>
      </c>
      <c r="F328" s="1" t="s">
        <v>2212</v>
      </c>
      <c r="G328" s="3" t="s">
        <v>3276</v>
      </c>
      <c r="H328" s="4" t="s">
        <v>3285</v>
      </c>
      <c r="I328" s="1" t="s">
        <v>2213</v>
      </c>
      <c r="J328" s="1">
        <v>3</v>
      </c>
      <c r="K328" s="1" t="s">
        <v>522</v>
      </c>
      <c r="L328" s="1">
        <v>15309079108</v>
      </c>
      <c r="M328" s="1" t="s">
        <v>20</v>
      </c>
      <c r="N328" s="18"/>
    </row>
    <row r="329" spans="1:14" s="51" customFormat="1" ht="18" customHeight="1" x14ac:dyDescent="0.2">
      <c r="A329" s="1">
        <v>327</v>
      </c>
      <c r="B329" s="3" t="s">
        <v>511</v>
      </c>
      <c r="C329" s="1" t="s">
        <v>2126</v>
      </c>
      <c r="D329" s="1" t="s">
        <v>3295</v>
      </c>
      <c r="E329" s="1" t="s">
        <v>2214</v>
      </c>
      <c r="F329" s="1" t="s">
        <v>2215</v>
      </c>
      <c r="G329" s="3" t="s">
        <v>3278</v>
      </c>
      <c r="H329" s="1" t="s">
        <v>3286</v>
      </c>
      <c r="I329" s="1" t="s">
        <v>2216</v>
      </c>
      <c r="J329" s="1">
        <v>3</v>
      </c>
      <c r="K329" s="1" t="s">
        <v>522</v>
      </c>
      <c r="L329" s="1">
        <v>18227288483</v>
      </c>
      <c r="M329" s="1" t="s">
        <v>20</v>
      </c>
      <c r="N329" s="18"/>
    </row>
    <row r="330" spans="1:14" s="51" customFormat="1" ht="18" customHeight="1" x14ac:dyDescent="0.2">
      <c r="A330" s="1">
        <v>328</v>
      </c>
      <c r="B330" s="3" t="s">
        <v>511</v>
      </c>
      <c r="C330" s="1" t="s">
        <v>2126</v>
      </c>
      <c r="D330" s="1" t="s">
        <v>3295</v>
      </c>
      <c r="E330" s="1" t="s">
        <v>2217</v>
      </c>
      <c r="F330" s="1" t="s">
        <v>2218</v>
      </c>
      <c r="G330" s="3" t="s">
        <v>3276</v>
      </c>
      <c r="H330" s="1" t="s">
        <v>3286</v>
      </c>
      <c r="I330" s="1" t="s">
        <v>2219</v>
      </c>
      <c r="J330" s="1">
        <v>3</v>
      </c>
      <c r="K330" s="1" t="s">
        <v>522</v>
      </c>
      <c r="L330" s="1">
        <v>18281188243</v>
      </c>
      <c r="M330" s="1" t="s">
        <v>24</v>
      </c>
      <c r="N330" s="18"/>
    </row>
    <row r="331" spans="1:14" s="51" customFormat="1" ht="18" customHeight="1" x14ac:dyDescent="0.2">
      <c r="A331" s="1">
        <v>329</v>
      </c>
      <c r="B331" s="3" t="s">
        <v>511</v>
      </c>
      <c r="C331" s="1" t="s">
        <v>2126</v>
      </c>
      <c r="D331" s="1" t="s">
        <v>3295</v>
      </c>
      <c r="E331" s="1" t="s">
        <v>2220</v>
      </c>
      <c r="F331" s="1" t="s">
        <v>2221</v>
      </c>
      <c r="G331" s="3" t="s">
        <v>3276</v>
      </c>
      <c r="H331" s="1" t="s">
        <v>3286</v>
      </c>
      <c r="I331" s="1" t="s">
        <v>2222</v>
      </c>
      <c r="J331" s="1">
        <v>3</v>
      </c>
      <c r="K331" s="1" t="s">
        <v>522</v>
      </c>
      <c r="L331" s="1">
        <v>17760633113</v>
      </c>
      <c r="M331" s="1" t="s">
        <v>20</v>
      </c>
      <c r="N331" s="18"/>
    </row>
    <row r="332" spans="1:14" s="51" customFormat="1" ht="18" customHeight="1" x14ac:dyDescent="0.2">
      <c r="A332" s="1">
        <v>330</v>
      </c>
      <c r="B332" s="3" t="s">
        <v>511</v>
      </c>
      <c r="C332" s="1" t="s">
        <v>2126</v>
      </c>
      <c r="D332" s="1" t="s">
        <v>3295</v>
      </c>
      <c r="E332" s="1" t="s">
        <v>2223</v>
      </c>
      <c r="F332" s="1" t="s">
        <v>2224</v>
      </c>
      <c r="G332" s="3" t="s">
        <v>3276</v>
      </c>
      <c r="H332" s="1" t="s">
        <v>3286</v>
      </c>
      <c r="I332" s="1" t="s">
        <v>2225</v>
      </c>
      <c r="J332" s="1">
        <v>3</v>
      </c>
      <c r="K332" s="1" t="s">
        <v>522</v>
      </c>
      <c r="L332" s="1">
        <v>15984453547</v>
      </c>
      <c r="M332" s="1" t="s">
        <v>20</v>
      </c>
      <c r="N332" s="18"/>
    </row>
    <row r="333" spans="1:14" s="51" customFormat="1" ht="18" customHeight="1" x14ac:dyDescent="0.2">
      <c r="A333" s="1">
        <v>331</v>
      </c>
      <c r="B333" s="3" t="s">
        <v>511</v>
      </c>
      <c r="C333" s="3" t="s">
        <v>14</v>
      </c>
      <c r="D333" s="1" t="s">
        <v>3298</v>
      </c>
      <c r="E333" s="1" t="s">
        <v>257</v>
      </c>
      <c r="F333" s="3" t="s">
        <v>258</v>
      </c>
      <c r="G333" s="3" t="s">
        <v>3276</v>
      </c>
      <c r="H333" s="3" t="s">
        <v>161</v>
      </c>
      <c r="I333" s="13" t="s">
        <v>259</v>
      </c>
      <c r="J333" s="3">
        <v>4</v>
      </c>
      <c r="K333" s="3" t="s">
        <v>18</v>
      </c>
      <c r="L333" s="3" t="s">
        <v>260</v>
      </c>
      <c r="M333" s="3" t="s">
        <v>20</v>
      </c>
      <c r="N333" s="19"/>
    </row>
    <row r="334" spans="1:14" s="51" customFormat="1" ht="18" customHeight="1" x14ac:dyDescent="0.2">
      <c r="A334" s="1">
        <v>332</v>
      </c>
      <c r="B334" s="3" t="s">
        <v>511</v>
      </c>
      <c r="C334" s="3" t="s">
        <v>14</v>
      </c>
      <c r="D334" s="1" t="s">
        <v>3298</v>
      </c>
      <c r="E334" s="1" t="s">
        <v>261</v>
      </c>
      <c r="F334" s="3" t="s">
        <v>262</v>
      </c>
      <c r="G334" s="3" t="s">
        <v>3276</v>
      </c>
      <c r="H334" s="3" t="s">
        <v>161</v>
      </c>
      <c r="I334" s="13" t="s">
        <v>263</v>
      </c>
      <c r="J334" s="3">
        <v>4</v>
      </c>
      <c r="K334" s="3" t="s">
        <v>18</v>
      </c>
      <c r="L334" s="3" t="s">
        <v>264</v>
      </c>
      <c r="M334" s="3" t="s">
        <v>20</v>
      </c>
      <c r="N334" s="19"/>
    </row>
    <row r="335" spans="1:14" s="51" customFormat="1" ht="18" customHeight="1" x14ac:dyDescent="0.2">
      <c r="A335" s="1">
        <v>333</v>
      </c>
      <c r="B335" s="3" t="s">
        <v>511</v>
      </c>
      <c r="C335" s="3" t="s">
        <v>14</v>
      </c>
      <c r="D335" s="1" t="s">
        <v>3298</v>
      </c>
      <c r="E335" s="1" t="s">
        <v>265</v>
      </c>
      <c r="F335" s="3" t="s">
        <v>266</v>
      </c>
      <c r="G335" s="3" t="s">
        <v>3276</v>
      </c>
      <c r="H335" s="3" t="s">
        <v>161</v>
      </c>
      <c r="I335" s="13" t="s">
        <v>267</v>
      </c>
      <c r="J335" s="3">
        <v>4</v>
      </c>
      <c r="K335" s="3" t="s">
        <v>18</v>
      </c>
      <c r="L335" s="3" t="s">
        <v>268</v>
      </c>
      <c r="M335" s="3" t="s">
        <v>20</v>
      </c>
      <c r="N335" s="19"/>
    </row>
    <row r="336" spans="1:14" s="51" customFormat="1" ht="18" customHeight="1" x14ac:dyDescent="0.2">
      <c r="A336" s="1">
        <v>334</v>
      </c>
      <c r="B336" s="3" t="s">
        <v>511</v>
      </c>
      <c r="C336" s="3" t="s">
        <v>14</v>
      </c>
      <c r="D336" s="1" t="s">
        <v>3298</v>
      </c>
      <c r="E336" s="1" t="s">
        <v>269</v>
      </c>
      <c r="F336" s="3" t="s">
        <v>270</v>
      </c>
      <c r="G336" s="3" t="s">
        <v>3276</v>
      </c>
      <c r="H336" s="3" t="s">
        <v>161</v>
      </c>
      <c r="I336" s="13" t="s">
        <v>271</v>
      </c>
      <c r="J336" s="3">
        <v>4</v>
      </c>
      <c r="K336" s="3" t="s">
        <v>18</v>
      </c>
      <c r="L336" s="3" t="s">
        <v>272</v>
      </c>
      <c r="M336" s="3" t="s">
        <v>20</v>
      </c>
      <c r="N336" s="19"/>
    </row>
    <row r="337" spans="1:14" s="51" customFormat="1" ht="18" customHeight="1" x14ac:dyDescent="0.2">
      <c r="A337" s="1">
        <v>335</v>
      </c>
      <c r="B337" s="3" t="s">
        <v>511</v>
      </c>
      <c r="C337" s="3" t="s">
        <v>14</v>
      </c>
      <c r="D337" s="1" t="s">
        <v>3298</v>
      </c>
      <c r="E337" s="1" t="s">
        <v>273</v>
      </c>
      <c r="F337" s="3" t="s">
        <v>274</v>
      </c>
      <c r="G337" s="3" t="s">
        <v>3276</v>
      </c>
      <c r="H337" s="3" t="s">
        <v>161</v>
      </c>
      <c r="I337" s="13" t="s">
        <v>263</v>
      </c>
      <c r="J337" s="3">
        <v>4</v>
      </c>
      <c r="K337" s="3" t="s">
        <v>18</v>
      </c>
      <c r="L337" s="3" t="s">
        <v>275</v>
      </c>
      <c r="M337" s="3" t="s">
        <v>20</v>
      </c>
      <c r="N337" s="19"/>
    </row>
    <row r="338" spans="1:14" s="51" customFormat="1" ht="18" customHeight="1" x14ac:dyDescent="0.2">
      <c r="A338" s="1">
        <v>336</v>
      </c>
      <c r="B338" s="3" t="s">
        <v>511</v>
      </c>
      <c r="C338" s="3" t="s">
        <v>14</v>
      </c>
      <c r="D338" s="1" t="s">
        <v>3298</v>
      </c>
      <c r="E338" s="1" t="s">
        <v>276</v>
      </c>
      <c r="F338" s="3" t="s">
        <v>277</v>
      </c>
      <c r="G338" s="3" t="s">
        <v>3276</v>
      </c>
      <c r="H338" s="3" t="s">
        <v>161</v>
      </c>
      <c r="I338" s="13" t="s">
        <v>278</v>
      </c>
      <c r="J338" s="3">
        <v>4</v>
      </c>
      <c r="K338" s="3" t="s">
        <v>18</v>
      </c>
      <c r="L338" s="3" t="s">
        <v>279</v>
      </c>
      <c r="M338" s="3" t="s">
        <v>20</v>
      </c>
      <c r="N338" s="19"/>
    </row>
    <row r="339" spans="1:14" s="51" customFormat="1" ht="18" customHeight="1" x14ac:dyDescent="0.2">
      <c r="A339" s="1">
        <v>337</v>
      </c>
      <c r="B339" s="3" t="s">
        <v>511</v>
      </c>
      <c r="C339" s="3" t="s">
        <v>14</v>
      </c>
      <c r="D339" s="1" t="s">
        <v>3298</v>
      </c>
      <c r="E339" s="1" t="s">
        <v>280</v>
      </c>
      <c r="F339" s="3" t="s">
        <v>281</v>
      </c>
      <c r="G339" s="3" t="s">
        <v>3276</v>
      </c>
      <c r="H339" s="3" t="s">
        <v>174</v>
      </c>
      <c r="I339" s="13" t="s">
        <v>282</v>
      </c>
      <c r="J339" s="3">
        <v>4</v>
      </c>
      <c r="K339" s="3" t="s">
        <v>18</v>
      </c>
      <c r="L339" s="3" t="s">
        <v>283</v>
      </c>
      <c r="M339" s="3" t="s">
        <v>20</v>
      </c>
      <c r="N339" s="19"/>
    </row>
    <row r="340" spans="1:14" s="51" customFormat="1" ht="18" customHeight="1" x14ac:dyDescent="0.2">
      <c r="A340" s="1">
        <v>338</v>
      </c>
      <c r="B340" s="3" t="s">
        <v>511</v>
      </c>
      <c r="C340" s="3" t="s">
        <v>14</v>
      </c>
      <c r="D340" s="1" t="s">
        <v>3298</v>
      </c>
      <c r="E340" s="1" t="s">
        <v>284</v>
      </c>
      <c r="F340" s="3" t="s">
        <v>285</v>
      </c>
      <c r="G340" s="3" t="s">
        <v>3276</v>
      </c>
      <c r="H340" s="3" t="s">
        <v>161</v>
      </c>
      <c r="I340" s="13" t="s">
        <v>286</v>
      </c>
      <c r="J340" s="3">
        <v>4</v>
      </c>
      <c r="K340" s="3" t="s">
        <v>18</v>
      </c>
      <c r="L340" s="3" t="s">
        <v>287</v>
      </c>
      <c r="M340" s="3" t="s">
        <v>20</v>
      </c>
      <c r="N340" s="19"/>
    </row>
    <row r="341" spans="1:14" s="51" customFormat="1" ht="18" customHeight="1" x14ac:dyDescent="0.2">
      <c r="A341" s="1">
        <v>339</v>
      </c>
      <c r="B341" s="3" t="s">
        <v>511</v>
      </c>
      <c r="C341" s="3" t="s">
        <v>14</v>
      </c>
      <c r="D341" s="1" t="s">
        <v>3298</v>
      </c>
      <c r="E341" s="1" t="s">
        <v>288</v>
      </c>
      <c r="F341" s="3" t="s">
        <v>289</v>
      </c>
      <c r="G341" s="3" t="s">
        <v>3276</v>
      </c>
      <c r="H341" s="3" t="s">
        <v>161</v>
      </c>
      <c r="I341" s="13" t="s">
        <v>290</v>
      </c>
      <c r="J341" s="3">
        <v>4</v>
      </c>
      <c r="K341" s="3" t="s">
        <v>18</v>
      </c>
      <c r="L341" s="3" t="s">
        <v>291</v>
      </c>
      <c r="M341" s="3" t="s">
        <v>20</v>
      </c>
      <c r="N341" s="19"/>
    </row>
    <row r="342" spans="1:14" s="51" customFormat="1" ht="18" customHeight="1" x14ac:dyDescent="0.2">
      <c r="A342" s="1">
        <v>340</v>
      </c>
      <c r="B342" s="3" t="s">
        <v>511</v>
      </c>
      <c r="C342" s="3" t="s">
        <v>14</v>
      </c>
      <c r="D342" s="1" t="s">
        <v>3298</v>
      </c>
      <c r="E342" s="1" t="s">
        <v>292</v>
      </c>
      <c r="F342" s="3" t="s">
        <v>293</v>
      </c>
      <c r="G342" s="3" t="s">
        <v>3276</v>
      </c>
      <c r="H342" s="3" t="s">
        <v>161</v>
      </c>
      <c r="I342" s="13" t="s">
        <v>294</v>
      </c>
      <c r="J342" s="3">
        <v>4</v>
      </c>
      <c r="K342" s="3" t="s">
        <v>18</v>
      </c>
      <c r="L342" s="3" t="s">
        <v>295</v>
      </c>
      <c r="M342" s="3" t="s">
        <v>20</v>
      </c>
      <c r="N342" s="19"/>
    </row>
    <row r="343" spans="1:14" s="51" customFormat="1" ht="18" customHeight="1" x14ac:dyDescent="0.2">
      <c r="A343" s="1">
        <v>341</v>
      </c>
      <c r="B343" s="3" t="s">
        <v>511</v>
      </c>
      <c r="C343" s="3" t="s">
        <v>14</v>
      </c>
      <c r="D343" s="1" t="s">
        <v>3298</v>
      </c>
      <c r="E343" s="1" t="s">
        <v>296</v>
      </c>
      <c r="F343" s="3" t="s">
        <v>297</v>
      </c>
      <c r="G343" s="3" t="s">
        <v>3276</v>
      </c>
      <c r="H343" s="3" t="s">
        <v>161</v>
      </c>
      <c r="I343" s="13" t="s">
        <v>298</v>
      </c>
      <c r="J343" s="3">
        <v>4</v>
      </c>
      <c r="K343" s="3" t="s">
        <v>18</v>
      </c>
      <c r="L343" s="3" t="s">
        <v>299</v>
      </c>
      <c r="M343" s="3" t="s">
        <v>20</v>
      </c>
      <c r="N343" s="19"/>
    </row>
    <row r="344" spans="1:14" s="51" customFormat="1" ht="18" customHeight="1" x14ac:dyDescent="0.2">
      <c r="A344" s="1">
        <v>342</v>
      </c>
      <c r="B344" s="3" t="s">
        <v>511</v>
      </c>
      <c r="C344" s="3" t="s">
        <v>14</v>
      </c>
      <c r="D344" s="1" t="s">
        <v>3298</v>
      </c>
      <c r="E344" s="1" t="s">
        <v>300</v>
      </c>
      <c r="F344" s="3" t="s">
        <v>301</v>
      </c>
      <c r="G344" s="3" t="s">
        <v>3276</v>
      </c>
      <c r="H344" s="3" t="s">
        <v>161</v>
      </c>
      <c r="I344" s="13" t="s">
        <v>302</v>
      </c>
      <c r="J344" s="3">
        <v>4</v>
      </c>
      <c r="K344" s="3" t="s">
        <v>18</v>
      </c>
      <c r="L344" s="3" t="s">
        <v>303</v>
      </c>
      <c r="M344" s="3" t="s">
        <v>20</v>
      </c>
      <c r="N344" s="19"/>
    </row>
    <row r="345" spans="1:14" s="51" customFormat="1" ht="18" customHeight="1" x14ac:dyDescent="0.2">
      <c r="A345" s="1">
        <v>343</v>
      </c>
      <c r="B345" s="3" t="s">
        <v>511</v>
      </c>
      <c r="C345" s="3" t="s">
        <v>14</v>
      </c>
      <c r="D345" s="1" t="s">
        <v>3298</v>
      </c>
      <c r="E345" s="1" t="s">
        <v>304</v>
      </c>
      <c r="F345" s="3" t="s">
        <v>305</v>
      </c>
      <c r="G345" s="3" t="s">
        <v>3276</v>
      </c>
      <c r="H345" s="3" t="s">
        <v>161</v>
      </c>
      <c r="I345" s="13" t="s">
        <v>306</v>
      </c>
      <c r="J345" s="3">
        <v>4</v>
      </c>
      <c r="K345" s="3" t="s">
        <v>18</v>
      </c>
      <c r="L345" s="3" t="s">
        <v>307</v>
      </c>
      <c r="M345" s="3" t="s">
        <v>20</v>
      </c>
      <c r="N345" s="19"/>
    </row>
    <row r="346" spans="1:14" s="51" customFormat="1" ht="18" customHeight="1" x14ac:dyDescent="0.2">
      <c r="A346" s="1">
        <v>344</v>
      </c>
      <c r="B346" s="3" t="s">
        <v>511</v>
      </c>
      <c r="C346" s="3" t="s">
        <v>14</v>
      </c>
      <c r="D346" s="1" t="s">
        <v>3298</v>
      </c>
      <c r="E346" s="1" t="s">
        <v>308</v>
      </c>
      <c r="F346" s="3" t="s">
        <v>309</v>
      </c>
      <c r="G346" s="3" t="s">
        <v>3276</v>
      </c>
      <c r="H346" s="3" t="s">
        <v>161</v>
      </c>
      <c r="I346" s="13" t="s">
        <v>310</v>
      </c>
      <c r="J346" s="3">
        <v>4</v>
      </c>
      <c r="K346" s="3" t="s">
        <v>18</v>
      </c>
      <c r="L346" s="3" t="s">
        <v>311</v>
      </c>
      <c r="M346" s="3" t="s">
        <v>20</v>
      </c>
      <c r="N346" s="19"/>
    </row>
    <row r="347" spans="1:14" s="51" customFormat="1" ht="18" customHeight="1" x14ac:dyDescent="0.2">
      <c r="A347" s="1">
        <v>345</v>
      </c>
      <c r="B347" s="3" t="s">
        <v>511</v>
      </c>
      <c r="C347" s="3" t="s">
        <v>14</v>
      </c>
      <c r="D347" s="1" t="s">
        <v>3298</v>
      </c>
      <c r="E347" s="1" t="s">
        <v>312</v>
      </c>
      <c r="F347" s="3" t="s">
        <v>313</v>
      </c>
      <c r="G347" s="3" t="s">
        <v>3276</v>
      </c>
      <c r="H347" s="3" t="s">
        <v>161</v>
      </c>
      <c r="I347" s="13" t="s">
        <v>314</v>
      </c>
      <c r="J347" s="3">
        <v>4</v>
      </c>
      <c r="K347" s="3" t="s">
        <v>18</v>
      </c>
      <c r="L347" s="3" t="s">
        <v>315</v>
      </c>
      <c r="M347" s="3" t="s">
        <v>20</v>
      </c>
      <c r="N347" s="19"/>
    </row>
    <row r="348" spans="1:14" s="51" customFormat="1" ht="18" customHeight="1" x14ac:dyDescent="0.2">
      <c r="A348" s="1">
        <v>346</v>
      </c>
      <c r="B348" s="3" t="s">
        <v>511</v>
      </c>
      <c r="C348" s="3" t="s">
        <v>14</v>
      </c>
      <c r="D348" s="1" t="s">
        <v>3298</v>
      </c>
      <c r="E348" s="1" t="s">
        <v>316</v>
      </c>
      <c r="F348" s="3" t="s">
        <v>317</v>
      </c>
      <c r="G348" s="3" t="s">
        <v>3276</v>
      </c>
      <c r="H348" s="3" t="s">
        <v>174</v>
      </c>
      <c r="I348" s="13" t="s">
        <v>318</v>
      </c>
      <c r="J348" s="3">
        <v>4</v>
      </c>
      <c r="K348" s="3" t="s">
        <v>18</v>
      </c>
      <c r="L348" s="3" t="s">
        <v>319</v>
      </c>
      <c r="M348" s="3" t="s">
        <v>20</v>
      </c>
      <c r="N348" s="19"/>
    </row>
    <row r="349" spans="1:14" s="51" customFormat="1" ht="18" customHeight="1" x14ac:dyDescent="0.2">
      <c r="A349" s="1">
        <v>347</v>
      </c>
      <c r="B349" s="3" t="s">
        <v>511</v>
      </c>
      <c r="C349" s="3" t="s">
        <v>14</v>
      </c>
      <c r="D349" s="1" t="s">
        <v>3298</v>
      </c>
      <c r="E349" s="1" t="s">
        <v>320</v>
      </c>
      <c r="F349" s="3" t="s">
        <v>321</v>
      </c>
      <c r="G349" s="3" t="s">
        <v>3276</v>
      </c>
      <c r="H349" s="3" t="s">
        <v>161</v>
      </c>
      <c r="I349" s="13" t="s">
        <v>322</v>
      </c>
      <c r="J349" s="3">
        <v>4</v>
      </c>
      <c r="K349" s="3" t="s">
        <v>18</v>
      </c>
      <c r="L349" s="3" t="s">
        <v>323</v>
      </c>
      <c r="M349" s="3" t="s">
        <v>20</v>
      </c>
      <c r="N349" s="19"/>
    </row>
    <row r="350" spans="1:14" s="51" customFormat="1" ht="18" customHeight="1" x14ac:dyDescent="0.2">
      <c r="A350" s="1">
        <v>348</v>
      </c>
      <c r="B350" s="3" t="s">
        <v>511</v>
      </c>
      <c r="C350" s="3" t="s">
        <v>14</v>
      </c>
      <c r="D350" s="1" t="s">
        <v>3298</v>
      </c>
      <c r="E350" s="1" t="s">
        <v>324</v>
      </c>
      <c r="F350" s="3" t="s">
        <v>325</v>
      </c>
      <c r="G350" s="3" t="s">
        <v>3276</v>
      </c>
      <c r="H350" s="3" t="s">
        <v>161</v>
      </c>
      <c r="I350" s="13" t="s">
        <v>326</v>
      </c>
      <c r="J350" s="3">
        <v>4</v>
      </c>
      <c r="K350" s="3" t="s">
        <v>18</v>
      </c>
      <c r="L350" s="3" t="s">
        <v>327</v>
      </c>
      <c r="M350" s="3" t="s">
        <v>20</v>
      </c>
      <c r="N350" s="19"/>
    </row>
    <row r="351" spans="1:14" s="51" customFormat="1" ht="18" customHeight="1" x14ac:dyDescent="0.2">
      <c r="A351" s="1">
        <v>349</v>
      </c>
      <c r="B351" s="3" t="s">
        <v>511</v>
      </c>
      <c r="C351" s="1" t="s">
        <v>2126</v>
      </c>
      <c r="D351" s="1" t="s">
        <v>3296</v>
      </c>
      <c r="E351" s="1" t="s">
        <v>2226</v>
      </c>
      <c r="F351" s="1" t="s">
        <v>2227</v>
      </c>
      <c r="G351" s="3" t="s">
        <v>3276</v>
      </c>
      <c r="H351" s="1" t="s">
        <v>3286</v>
      </c>
      <c r="I351" s="1" t="s">
        <v>2228</v>
      </c>
      <c r="J351" s="1">
        <v>3</v>
      </c>
      <c r="K351" s="1" t="s">
        <v>522</v>
      </c>
      <c r="L351" s="1">
        <v>13778234912</v>
      </c>
      <c r="M351" s="1" t="s">
        <v>20</v>
      </c>
      <c r="N351" s="18"/>
    </row>
    <row r="352" spans="1:14" s="51" customFormat="1" ht="18" customHeight="1" x14ac:dyDescent="0.2">
      <c r="A352" s="1">
        <v>350</v>
      </c>
      <c r="B352" s="3" t="s">
        <v>511</v>
      </c>
      <c r="C352" s="1" t="s">
        <v>2126</v>
      </c>
      <c r="D352" s="1" t="s">
        <v>3296</v>
      </c>
      <c r="E352" s="1" t="s">
        <v>2229</v>
      </c>
      <c r="F352" s="1" t="s">
        <v>2230</v>
      </c>
      <c r="G352" s="3" t="s">
        <v>3276</v>
      </c>
      <c r="H352" s="1" t="s">
        <v>3286</v>
      </c>
      <c r="I352" s="1" t="s">
        <v>2231</v>
      </c>
      <c r="J352" s="1">
        <v>3</v>
      </c>
      <c r="K352" s="1" t="s">
        <v>522</v>
      </c>
      <c r="L352" s="1">
        <v>13458955375</v>
      </c>
      <c r="M352" s="1" t="s">
        <v>24</v>
      </c>
      <c r="N352" s="18"/>
    </row>
    <row r="353" spans="1:14" s="51" customFormat="1" ht="18" customHeight="1" x14ac:dyDescent="0.2">
      <c r="A353" s="1">
        <v>351</v>
      </c>
      <c r="B353" s="3" t="s">
        <v>511</v>
      </c>
      <c r="C353" s="1" t="s">
        <v>2126</v>
      </c>
      <c r="D353" s="1" t="s">
        <v>3296</v>
      </c>
      <c r="E353" s="1" t="s">
        <v>2232</v>
      </c>
      <c r="F353" s="1" t="s">
        <v>2233</v>
      </c>
      <c r="G353" s="3" t="s">
        <v>3276</v>
      </c>
      <c r="H353" s="4" t="s">
        <v>3285</v>
      </c>
      <c r="I353" s="1" t="s">
        <v>2234</v>
      </c>
      <c r="J353" s="1">
        <v>3</v>
      </c>
      <c r="K353" s="1" t="s">
        <v>522</v>
      </c>
      <c r="L353" s="1">
        <v>15282706632</v>
      </c>
      <c r="M353" s="1" t="s">
        <v>24</v>
      </c>
      <c r="N353" s="18"/>
    </row>
    <row r="354" spans="1:14" s="51" customFormat="1" ht="18" customHeight="1" x14ac:dyDescent="0.2">
      <c r="A354" s="1">
        <v>352</v>
      </c>
      <c r="B354" s="3" t="s">
        <v>511</v>
      </c>
      <c r="C354" s="1" t="s">
        <v>2126</v>
      </c>
      <c r="D354" s="1" t="s">
        <v>3296</v>
      </c>
      <c r="E354" s="1" t="s">
        <v>2235</v>
      </c>
      <c r="F354" s="1" t="s">
        <v>2236</v>
      </c>
      <c r="G354" s="3" t="s">
        <v>3276</v>
      </c>
      <c r="H354" s="1" t="s">
        <v>3286</v>
      </c>
      <c r="I354" s="1" t="s">
        <v>2237</v>
      </c>
      <c r="J354" s="1">
        <v>3</v>
      </c>
      <c r="K354" s="1" t="s">
        <v>522</v>
      </c>
      <c r="L354" s="1">
        <v>15328119191</v>
      </c>
      <c r="M354" s="1" t="s">
        <v>20</v>
      </c>
      <c r="N354" s="18"/>
    </row>
    <row r="355" spans="1:14" s="51" customFormat="1" ht="18" customHeight="1" x14ac:dyDescent="0.2">
      <c r="A355" s="1">
        <v>353</v>
      </c>
      <c r="B355" s="3" t="s">
        <v>511</v>
      </c>
      <c r="C355" s="1" t="s">
        <v>2126</v>
      </c>
      <c r="D355" s="1" t="s">
        <v>3296</v>
      </c>
      <c r="E355" s="1" t="s">
        <v>2238</v>
      </c>
      <c r="F355" s="1" t="s">
        <v>2239</v>
      </c>
      <c r="G355" s="3" t="s">
        <v>3276</v>
      </c>
      <c r="H355" s="1" t="s">
        <v>3286</v>
      </c>
      <c r="I355" s="1" t="s">
        <v>2240</v>
      </c>
      <c r="J355" s="1">
        <v>3</v>
      </c>
      <c r="K355" s="1" t="s">
        <v>522</v>
      </c>
      <c r="L355" s="1">
        <v>17381479176</v>
      </c>
      <c r="M355" s="1" t="s">
        <v>20</v>
      </c>
      <c r="N355" s="18"/>
    </row>
    <row r="356" spans="1:14" s="51" customFormat="1" ht="18" customHeight="1" x14ac:dyDescent="0.2">
      <c r="A356" s="1">
        <v>354</v>
      </c>
      <c r="B356" s="3" t="s">
        <v>511</v>
      </c>
      <c r="C356" s="1" t="s">
        <v>2126</v>
      </c>
      <c r="D356" s="1" t="s">
        <v>3296</v>
      </c>
      <c r="E356" s="1" t="s">
        <v>2241</v>
      </c>
      <c r="F356" s="1" t="s">
        <v>2242</v>
      </c>
      <c r="G356" s="3" t="s">
        <v>3279</v>
      </c>
      <c r="H356" s="1" t="s">
        <v>3286</v>
      </c>
      <c r="I356" s="1" t="s">
        <v>2243</v>
      </c>
      <c r="J356" s="1">
        <v>3</v>
      </c>
      <c r="K356" s="1" t="s">
        <v>522</v>
      </c>
      <c r="L356" s="1">
        <v>19981034358</v>
      </c>
      <c r="M356" s="1" t="s">
        <v>20</v>
      </c>
      <c r="N356" s="18"/>
    </row>
    <row r="357" spans="1:14" s="51" customFormat="1" ht="18" customHeight="1" x14ac:dyDescent="0.2">
      <c r="A357" s="1">
        <v>355</v>
      </c>
      <c r="B357" s="3" t="s">
        <v>511</v>
      </c>
      <c r="C357" s="1" t="s">
        <v>2126</v>
      </c>
      <c r="D357" s="1" t="s">
        <v>3296</v>
      </c>
      <c r="E357" s="1" t="s">
        <v>2244</v>
      </c>
      <c r="F357" s="1" t="s">
        <v>2245</v>
      </c>
      <c r="G357" s="3" t="s">
        <v>3276</v>
      </c>
      <c r="H357" s="1" t="s">
        <v>3286</v>
      </c>
      <c r="I357" s="1" t="s">
        <v>2246</v>
      </c>
      <c r="J357" s="1">
        <v>3</v>
      </c>
      <c r="K357" s="1" t="s">
        <v>522</v>
      </c>
      <c r="L357" s="1">
        <v>17780492577</v>
      </c>
      <c r="M357" s="1" t="s">
        <v>20</v>
      </c>
      <c r="N357" s="18"/>
    </row>
    <row r="358" spans="1:14" s="51" customFormat="1" ht="18" customHeight="1" x14ac:dyDescent="0.2">
      <c r="A358" s="1">
        <v>356</v>
      </c>
      <c r="B358" s="3" t="s">
        <v>511</v>
      </c>
      <c r="C358" s="1" t="s">
        <v>2126</v>
      </c>
      <c r="D358" s="1" t="s">
        <v>3296</v>
      </c>
      <c r="E358" s="1" t="s">
        <v>2247</v>
      </c>
      <c r="F358" s="1" t="s">
        <v>2248</v>
      </c>
      <c r="G358" s="3" t="s">
        <v>3276</v>
      </c>
      <c r="H358" s="1" t="s">
        <v>3286</v>
      </c>
      <c r="I358" s="1" t="s">
        <v>2249</v>
      </c>
      <c r="J358" s="1">
        <v>3</v>
      </c>
      <c r="K358" s="1" t="s">
        <v>522</v>
      </c>
      <c r="L358" s="1">
        <v>18220742934</v>
      </c>
      <c r="M358" s="1" t="s">
        <v>20</v>
      </c>
      <c r="N358" s="18"/>
    </row>
    <row r="359" spans="1:14" s="51" customFormat="1" ht="18" customHeight="1" x14ac:dyDescent="0.2">
      <c r="A359" s="1">
        <v>357</v>
      </c>
      <c r="B359" s="3" t="s">
        <v>511</v>
      </c>
      <c r="C359" s="1" t="s">
        <v>2126</v>
      </c>
      <c r="D359" s="1" t="s">
        <v>3296</v>
      </c>
      <c r="E359" s="1" t="s">
        <v>2250</v>
      </c>
      <c r="F359" s="1" t="s">
        <v>2251</v>
      </c>
      <c r="G359" s="3" t="s">
        <v>3276</v>
      </c>
      <c r="H359" s="1" t="s">
        <v>3286</v>
      </c>
      <c r="I359" s="1" t="s">
        <v>2252</v>
      </c>
      <c r="J359" s="1">
        <v>3</v>
      </c>
      <c r="K359" s="1" t="s">
        <v>522</v>
      </c>
      <c r="L359" s="1">
        <v>13158716683</v>
      </c>
      <c r="M359" s="1" t="s">
        <v>20</v>
      </c>
      <c r="N359" s="18"/>
    </row>
    <row r="360" spans="1:14" s="51" customFormat="1" ht="18" customHeight="1" x14ac:dyDescent="0.2">
      <c r="A360" s="1">
        <v>358</v>
      </c>
      <c r="B360" s="3" t="s">
        <v>511</v>
      </c>
      <c r="C360" s="1" t="s">
        <v>2126</v>
      </c>
      <c r="D360" s="1" t="s">
        <v>3296</v>
      </c>
      <c r="E360" s="1" t="s">
        <v>2253</v>
      </c>
      <c r="F360" s="1" t="s">
        <v>2254</v>
      </c>
      <c r="G360" s="3" t="s">
        <v>3276</v>
      </c>
      <c r="H360" s="1" t="s">
        <v>3286</v>
      </c>
      <c r="I360" s="1" t="s">
        <v>2255</v>
      </c>
      <c r="J360" s="1">
        <v>3</v>
      </c>
      <c r="K360" s="1" t="s">
        <v>522</v>
      </c>
      <c r="L360" s="1">
        <v>18783940984</v>
      </c>
      <c r="M360" s="1" t="s">
        <v>20</v>
      </c>
      <c r="N360" s="18"/>
    </row>
    <row r="361" spans="1:14" s="51" customFormat="1" ht="18" customHeight="1" x14ac:dyDescent="0.2">
      <c r="A361" s="1">
        <v>359</v>
      </c>
      <c r="B361" s="3" t="s">
        <v>511</v>
      </c>
      <c r="C361" s="1" t="s">
        <v>2126</v>
      </c>
      <c r="D361" s="1" t="s">
        <v>3296</v>
      </c>
      <c r="E361" s="1" t="s">
        <v>2256</v>
      </c>
      <c r="F361" s="1" t="s">
        <v>2257</v>
      </c>
      <c r="G361" s="3" t="s">
        <v>3276</v>
      </c>
      <c r="H361" s="1" t="s">
        <v>3286</v>
      </c>
      <c r="I361" s="1" t="s">
        <v>2258</v>
      </c>
      <c r="J361" s="1">
        <v>3</v>
      </c>
      <c r="K361" s="1" t="s">
        <v>522</v>
      </c>
      <c r="L361" s="1">
        <v>18438082774</v>
      </c>
      <c r="M361" s="1" t="s">
        <v>20</v>
      </c>
      <c r="N361" s="18"/>
    </row>
    <row r="362" spans="1:14" s="51" customFormat="1" ht="18" customHeight="1" x14ac:dyDescent="0.2">
      <c r="A362" s="1">
        <v>360</v>
      </c>
      <c r="B362" s="3" t="s">
        <v>511</v>
      </c>
      <c r="C362" s="1" t="s">
        <v>2126</v>
      </c>
      <c r="D362" s="1" t="s">
        <v>3296</v>
      </c>
      <c r="E362" s="1" t="s">
        <v>2259</v>
      </c>
      <c r="F362" s="1" t="s">
        <v>2260</v>
      </c>
      <c r="G362" s="3" t="s">
        <v>3276</v>
      </c>
      <c r="H362" s="1" t="s">
        <v>3286</v>
      </c>
      <c r="I362" s="1" t="s">
        <v>2261</v>
      </c>
      <c r="J362" s="1">
        <v>3</v>
      </c>
      <c r="K362" s="1" t="s">
        <v>522</v>
      </c>
      <c r="L362" s="1">
        <v>18384981916</v>
      </c>
      <c r="M362" s="1" t="s">
        <v>20</v>
      </c>
      <c r="N362" s="18"/>
    </row>
    <row r="363" spans="1:14" s="51" customFormat="1" ht="18" customHeight="1" x14ac:dyDescent="0.2">
      <c r="A363" s="1">
        <v>361</v>
      </c>
      <c r="B363" s="3" t="s">
        <v>511</v>
      </c>
      <c r="C363" s="1" t="s">
        <v>2126</v>
      </c>
      <c r="D363" s="1" t="s">
        <v>3296</v>
      </c>
      <c r="E363" s="1" t="s">
        <v>2262</v>
      </c>
      <c r="F363" s="1" t="s">
        <v>2263</v>
      </c>
      <c r="G363" s="3" t="s">
        <v>3276</v>
      </c>
      <c r="H363" s="1" t="s">
        <v>3286</v>
      </c>
      <c r="I363" s="1" t="s">
        <v>2264</v>
      </c>
      <c r="J363" s="1">
        <v>3</v>
      </c>
      <c r="K363" s="1" t="s">
        <v>522</v>
      </c>
      <c r="L363" s="1">
        <v>17738626939</v>
      </c>
      <c r="M363" s="1" t="s">
        <v>20</v>
      </c>
      <c r="N363" s="18"/>
    </row>
    <row r="364" spans="1:14" s="51" customFormat="1" ht="18" customHeight="1" x14ac:dyDescent="0.2">
      <c r="A364" s="1">
        <v>362</v>
      </c>
      <c r="B364" s="3" t="s">
        <v>511</v>
      </c>
      <c r="C364" s="1" t="s">
        <v>2126</v>
      </c>
      <c r="D364" s="1" t="s">
        <v>3296</v>
      </c>
      <c r="E364" s="1" t="s">
        <v>2265</v>
      </c>
      <c r="F364" s="1" t="s">
        <v>2266</v>
      </c>
      <c r="G364" s="3" t="s">
        <v>3276</v>
      </c>
      <c r="H364" s="1" t="s">
        <v>3286</v>
      </c>
      <c r="I364" s="1" t="s">
        <v>2267</v>
      </c>
      <c r="J364" s="1">
        <v>3</v>
      </c>
      <c r="K364" s="1" t="s">
        <v>522</v>
      </c>
      <c r="L364" s="1">
        <v>18828500863</v>
      </c>
      <c r="M364" s="1" t="s">
        <v>20</v>
      </c>
      <c r="N364" s="18"/>
    </row>
    <row r="365" spans="1:14" s="51" customFormat="1" ht="18" customHeight="1" x14ac:dyDescent="0.2">
      <c r="A365" s="1">
        <v>363</v>
      </c>
      <c r="B365" s="3" t="s">
        <v>511</v>
      </c>
      <c r="C365" s="1" t="s">
        <v>2126</v>
      </c>
      <c r="D365" s="1" t="s">
        <v>3296</v>
      </c>
      <c r="E365" s="1" t="s">
        <v>2268</v>
      </c>
      <c r="F365" s="1" t="s">
        <v>2269</v>
      </c>
      <c r="G365" s="3" t="s">
        <v>3276</v>
      </c>
      <c r="H365" s="1" t="s">
        <v>3286</v>
      </c>
      <c r="I365" s="1" t="s">
        <v>2270</v>
      </c>
      <c r="J365" s="1">
        <v>3</v>
      </c>
      <c r="K365" s="1" t="s">
        <v>522</v>
      </c>
      <c r="L365" s="1">
        <v>19150624327</v>
      </c>
      <c r="M365" s="1" t="s">
        <v>20</v>
      </c>
      <c r="N365" s="18"/>
    </row>
    <row r="366" spans="1:14" s="51" customFormat="1" ht="18" customHeight="1" x14ac:dyDescent="0.2">
      <c r="A366" s="1">
        <v>364</v>
      </c>
      <c r="B366" s="3" t="s">
        <v>511</v>
      </c>
      <c r="C366" s="1" t="s">
        <v>2126</v>
      </c>
      <c r="D366" s="1" t="s">
        <v>3296</v>
      </c>
      <c r="E366" s="1" t="s">
        <v>2271</v>
      </c>
      <c r="F366" s="1" t="s">
        <v>2272</v>
      </c>
      <c r="G366" s="3" t="s">
        <v>3276</v>
      </c>
      <c r="H366" s="1" t="s">
        <v>3286</v>
      </c>
      <c r="I366" s="1" t="s">
        <v>2273</v>
      </c>
      <c r="J366" s="1">
        <v>3</v>
      </c>
      <c r="K366" s="1" t="s">
        <v>522</v>
      </c>
      <c r="L366" s="1">
        <v>18606916526</v>
      </c>
      <c r="M366" s="1" t="s">
        <v>20</v>
      </c>
      <c r="N366" s="18"/>
    </row>
    <row r="367" spans="1:14" s="51" customFormat="1" ht="18" customHeight="1" x14ac:dyDescent="0.2">
      <c r="A367" s="1">
        <v>365</v>
      </c>
      <c r="B367" s="3" t="s">
        <v>511</v>
      </c>
      <c r="C367" s="4" t="s">
        <v>820</v>
      </c>
      <c r="D367" s="3" t="s">
        <v>3297</v>
      </c>
      <c r="E367" s="4" t="s">
        <v>1074</v>
      </c>
      <c r="F367" s="24" t="s">
        <v>1075</v>
      </c>
      <c r="G367" s="4" t="s">
        <v>160</v>
      </c>
      <c r="H367" s="4" t="s">
        <v>161</v>
      </c>
      <c r="I367" s="13" t="s">
        <v>1076</v>
      </c>
      <c r="J367" s="3">
        <v>2</v>
      </c>
      <c r="K367" s="3" t="s">
        <v>3282</v>
      </c>
      <c r="L367" s="24">
        <v>13795632840</v>
      </c>
      <c r="M367" s="4" t="s">
        <v>20</v>
      </c>
      <c r="N367" s="23"/>
    </row>
    <row r="368" spans="1:14" s="51" customFormat="1" ht="18" customHeight="1" x14ac:dyDescent="0.2">
      <c r="A368" s="1">
        <v>366</v>
      </c>
      <c r="B368" s="3" t="s">
        <v>511</v>
      </c>
      <c r="C368" s="4" t="s">
        <v>820</v>
      </c>
      <c r="D368" s="3" t="s">
        <v>3297</v>
      </c>
      <c r="E368" s="4" t="s">
        <v>1077</v>
      </c>
      <c r="F368" s="24" t="s">
        <v>1078</v>
      </c>
      <c r="G368" s="4" t="s">
        <v>160</v>
      </c>
      <c r="H368" s="4" t="s">
        <v>161</v>
      </c>
      <c r="I368" s="12" t="s">
        <v>1079</v>
      </c>
      <c r="J368" s="3">
        <v>2</v>
      </c>
      <c r="K368" s="3" t="s">
        <v>3282</v>
      </c>
      <c r="L368" s="24" t="s">
        <v>1080</v>
      </c>
      <c r="M368" s="4" t="s">
        <v>20</v>
      </c>
      <c r="N368" s="23"/>
    </row>
    <row r="369" spans="1:14" s="51" customFormat="1" ht="18" customHeight="1" x14ac:dyDescent="0.2">
      <c r="A369" s="1">
        <v>367</v>
      </c>
      <c r="B369" s="3" t="s">
        <v>511</v>
      </c>
      <c r="C369" s="4" t="s">
        <v>820</v>
      </c>
      <c r="D369" s="3" t="s">
        <v>3297</v>
      </c>
      <c r="E369" s="4" t="s">
        <v>1081</v>
      </c>
      <c r="F369" s="24" t="s">
        <v>1082</v>
      </c>
      <c r="G369" s="4" t="s">
        <v>160</v>
      </c>
      <c r="H369" s="4" t="s">
        <v>174</v>
      </c>
      <c r="I369" s="13" t="s">
        <v>1083</v>
      </c>
      <c r="J369" s="3">
        <v>2</v>
      </c>
      <c r="K369" s="3" t="s">
        <v>3282</v>
      </c>
      <c r="L369" s="24" t="s">
        <v>1084</v>
      </c>
      <c r="M369" s="4" t="s">
        <v>20</v>
      </c>
      <c r="N369" s="23"/>
    </row>
    <row r="370" spans="1:14" s="51" customFormat="1" ht="18" customHeight="1" x14ac:dyDescent="0.2">
      <c r="A370" s="1">
        <v>368</v>
      </c>
      <c r="B370" s="3" t="s">
        <v>511</v>
      </c>
      <c r="C370" s="4" t="s">
        <v>820</v>
      </c>
      <c r="D370" s="3" t="s">
        <v>3297</v>
      </c>
      <c r="E370" s="4" t="s">
        <v>1085</v>
      </c>
      <c r="F370" s="24" t="s">
        <v>1086</v>
      </c>
      <c r="G370" s="4" t="s">
        <v>160</v>
      </c>
      <c r="H370" s="4" t="s">
        <v>161</v>
      </c>
      <c r="I370" s="12" t="s">
        <v>1087</v>
      </c>
      <c r="J370" s="3">
        <v>2</v>
      </c>
      <c r="K370" s="3" t="s">
        <v>3282</v>
      </c>
      <c r="L370" s="24" t="s">
        <v>1088</v>
      </c>
      <c r="M370" s="4" t="s">
        <v>20</v>
      </c>
      <c r="N370" s="23"/>
    </row>
    <row r="371" spans="1:14" s="51" customFormat="1" ht="18" customHeight="1" x14ac:dyDescent="0.2">
      <c r="A371" s="1">
        <v>369</v>
      </c>
      <c r="B371" s="3" t="s">
        <v>511</v>
      </c>
      <c r="C371" s="4" t="s">
        <v>820</v>
      </c>
      <c r="D371" s="3" t="s">
        <v>3297</v>
      </c>
      <c r="E371" s="4" t="s">
        <v>1089</v>
      </c>
      <c r="F371" s="24" t="s">
        <v>1090</v>
      </c>
      <c r="G371" s="4" t="s">
        <v>160</v>
      </c>
      <c r="H371" s="4" t="s">
        <v>161</v>
      </c>
      <c r="I371" s="12" t="s">
        <v>1091</v>
      </c>
      <c r="J371" s="3">
        <v>2</v>
      </c>
      <c r="K371" s="3" t="s">
        <v>3282</v>
      </c>
      <c r="L371" s="24" t="s">
        <v>1092</v>
      </c>
      <c r="M371" s="4" t="s">
        <v>20</v>
      </c>
      <c r="N371" s="23"/>
    </row>
    <row r="372" spans="1:14" s="51" customFormat="1" ht="18" customHeight="1" x14ac:dyDescent="0.2">
      <c r="A372" s="1">
        <v>370</v>
      </c>
      <c r="B372" s="3" t="s">
        <v>511</v>
      </c>
      <c r="C372" s="4" t="s">
        <v>820</v>
      </c>
      <c r="D372" s="3" t="s">
        <v>3297</v>
      </c>
      <c r="E372" s="4" t="s">
        <v>1093</v>
      </c>
      <c r="F372" s="24" t="s">
        <v>1094</v>
      </c>
      <c r="G372" s="4" t="s">
        <v>160</v>
      </c>
      <c r="H372" s="4" t="s">
        <v>161</v>
      </c>
      <c r="I372" s="12" t="s">
        <v>1095</v>
      </c>
      <c r="J372" s="3">
        <v>2</v>
      </c>
      <c r="K372" s="3" t="s">
        <v>3282</v>
      </c>
      <c r="L372" s="24" t="s">
        <v>1096</v>
      </c>
      <c r="M372" s="4" t="s">
        <v>20</v>
      </c>
      <c r="N372" s="23"/>
    </row>
    <row r="373" spans="1:14" s="51" customFormat="1" ht="18" customHeight="1" x14ac:dyDescent="0.2">
      <c r="A373" s="1">
        <v>371</v>
      </c>
      <c r="B373" s="3" t="s">
        <v>511</v>
      </c>
      <c r="C373" s="4" t="s">
        <v>820</v>
      </c>
      <c r="D373" s="3" t="s">
        <v>3297</v>
      </c>
      <c r="E373" s="4" t="s">
        <v>1097</v>
      </c>
      <c r="F373" s="24" t="s">
        <v>1098</v>
      </c>
      <c r="G373" s="4" t="s">
        <v>160</v>
      </c>
      <c r="H373" s="4" t="s">
        <v>161</v>
      </c>
      <c r="I373" s="12" t="s">
        <v>1099</v>
      </c>
      <c r="J373" s="3">
        <v>2</v>
      </c>
      <c r="K373" s="3" t="s">
        <v>3282</v>
      </c>
      <c r="L373" s="24" t="s">
        <v>1100</v>
      </c>
      <c r="M373" s="4" t="s">
        <v>20</v>
      </c>
      <c r="N373" s="23"/>
    </row>
    <row r="374" spans="1:14" s="51" customFormat="1" ht="18" customHeight="1" x14ac:dyDescent="0.2">
      <c r="A374" s="1">
        <v>372</v>
      </c>
      <c r="B374" s="3" t="s">
        <v>511</v>
      </c>
      <c r="C374" s="4" t="s">
        <v>820</v>
      </c>
      <c r="D374" s="3" t="s">
        <v>3297</v>
      </c>
      <c r="E374" s="4" t="s">
        <v>1101</v>
      </c>
      <c r="F374" s="24" t="s">
        <v>1102</v>
      </c>
      <c r="G374" s="4" t="s">
        <v>160</v>
      </c>
      <c r="H374" s="4" t="s">
        <v>161</v>
      </c>
      <c r="I374" s="12" t="s">
        <v>1103</v>
      </c>
      <c r="J374" s="3">
        <v>2</v>
      </c>
      <c r="K374" s="3" t="s">
        <v>3282</v>
      </c>
      <c r="L374" s="24" t="s">
        <v>1104</v>
      </c>
      <c r="M374" s="4" t="s">
        <v>20</v>
      </c>
      <c r="N374" s="23"/>
    </row>
    <row r="375" spans="1:14" s="51" customFormat="1" ht="18" customHeight="1" x14ac:dyDescent="0.2">
      <c r="A375" s="1">
        <v>373</v>
      </c>
      <c r="B375" s="3" t="s">
        <v>511</v>
      </c>
      <c r="C375" s="4" t="s">
        <v>820</v>
      </c>
      <c r="D375" s="3" t="s">
        <v>3297</v>
      </c>
      <c r="E375" s="4" t="s">
        <v>1105</v>
      </c>
      <c r="F375" s="24" t="s">
        <v>1106</v>
      </c>
      <c r="G375" s="4" t="s">
        <v>160</v>
      </c>
      <c r="H375" s="4" t="s">
        <v>174</v>
      </c>
      <c r="I375" s="12" t="s">
        <v>1107</v>
      </c>
      <c r="J375" s="3">
        <v>2</v>
      </c>
      <c r="K375" s="3" t="s">
        <v>3282</v>
      </c>
      <c r="L375" s="24" t="s">
        <v>1108</v>
      </c>
      <c r="M375" s="4" t="s">
        <v>20</v>
      </c>
      <c r="N375" s="23"/>
    </row>
    <row r="376" spans="1:14" s="51" customFormat="1" ht="18" customHeight="1" x14ac:dyDescent="0.2">
      <c r="A376" s="1">
        <v>374</v>
      </c>
      <c r="B376" s="3" t="s">
        <v>511</v>
      </c>
      <c r="C376" s="4" t="s">
        <v>820</v>
      </c>
      <c r="D376" s="3" t="s">
        <v>3297</v>
      </c>
      <c r="E376" s="4" t="s">
        <v>1109</v>
      </c>
      <c r="F376" s="24" t="s">
        <v>1110</v>
      </c>
      <c r="G376" s="4" t="s">
        <v>160</v>
      </c>
      <c r="H376" s="4" t="s">
        <v>161</v>
      </c>
      <c r="I376" s="12" t="s">
        <v>1111</v>
      </c>
      <c r="J376" s="3">
        <v>2</v>
      </c>
      <c r="K376" s="3" t="s">
        <v>3282</v>
      </c>
      <c r="L376" s="24" t="s">
        <v>1112</v>
      </c>
      <c r="M376" s="4" t="s">
        <v>20</v>
      </c>
      <c r="N376" s="23"/>
    </row>
    <row r="377" spans="1:14" s="51" customFormat="1" ht="18" customHeight="1" x14ac:dyDescent="0.2">
      <c r="A377" s="1">
        <v>375</v>
      </c>
      <c r="B377" s="3" t="s">
        <v>511</v>
      </c>
      <c r="C377" s="4" t="s">
        <v>820</v>
      </c>
      <c r="D377" s="3" t="s">
        <v>3297</v>
      </c>
      <c r="E377" s="4" t="s">
        <v>1113</v>
      </c>
      <c r="F377" s="24" t="s">
        <v>1114</v>
      </c>
      <c r="G377" s="4" t="s">
        <v>160</v>
      </c>
      <c r="H377" s="4" t="s">
        <v>161</v>
      </c>
      <c r="I377" s="12" t="s">
        <v>1115</v>
      </c>
      <c r="J377" s="3">
        <v>2</v>
      </c>
      <c r="K377" s="3" t="s">
        <v>3282</v>
      </c>
      <c r="L377" s="24" t="s">
        <v>1116</v>
      </c>
      <c r="M377" s="4" t="s">
        <v>20</v>
      </c>
      <c r="N377" s="23"/>
    </row>
    <row r="378" spans="1:14" s="51" customFormat="1" ht="18" customHeight="1" x14ac:dyDescent="0.2">
      <c r="A378" s="1">
        <v>376</v>
      </c>
      <c r="B378" s="3" t="s">
        <v>511</v>
      </c>
      <c r="C378" s="4" t="s">
        <v>820</v>
      </c>
      <c r="D378" s="3" t="s">
        <v>3297</v>
      </c>
      <c r="E378" s="4" t="s">
        <v>1117</v>
      </c>
      <c r="F378" s="24" t="s">
        <v>1118</v>
      </c>
      <c r="G378" s="4" t="s">
        <v>160</v>
      </c>
      <c r="H378" s="4" t="s">
        <v>161</v>
      </c>
      <c r="I378" s="12" t="s">
        <v>1119</v>
      </c>
      <c r="J378" s="3">
        <v>2</v>
      </c>
      <c r="K378" s="3" t="s">
        <v>3282</v>
      </c>
      <c r="L378" s="24" t="s">
        <v>1108</v>
      </c>
      <c r="M378" s="4" t="s">
        <v>20</v>
      </c>
      <c r="N378" s="23"/>
    </row>
    <row r="379" spans="1:14" s="51" customFormat="1" ht="18" customHeight="1" x14ac:dyDescent="0.2">
      <c r="A379" s="1">
        <v>377</v>
      </c>
      <c r="B379" s="3" t="s">
        <v>511</v>
      </c>
      <c r="C379" s="4" t="s">
        <v>820</v>
      </c>
      <c r="D379" s="3" t="s">
        <v>3297</v>
      </c>
      <c r="E379" s="4" t="s">
        <v>1120</v>
      </c>
      <c r="F379" s="24" t="s">
        <v>1121</v>
      </c>
      <c r="G379" s="4" t="s">
        <v>160</v>
      </c>
      <c r="H379" s="4" t="s">
        <v>174</v>
      </c>
      <c r="I379" s="12" t="s">
        <v>1122</v>
      </c>
      <c r="J379" s="3">
        <v>2</v>
      </c>
      <c r="K379" s="3" t="s">
        <v>3282</v>
      </c>
      <c r="L379" s="24" t="s">
        <v>1123</v>
      </c>
      <c r="M379" s="4" t="s">
        <v>20</v>
      </c>
      <c r="N379" s="23"/>
    </row>
    <row r="380" spans="1:14" s="51" customFormat="1" ht="18" customHeight="1" x14ac:dyDescent="0.2">
      <c r="A380" s="1">
        <v>378</v>
      </c>
      <c r="B380" s="3" t="s">
        <v>511</v>
      </c>
      <c r="C380" s="4" t="s">
        <v>820</v>
      </c>
      <c r="D380" s="3" t="s">
        <v>3297</v>
      </c>
      <c r="E380" s="4" t="s">
        <v>1124</v>
      </c>
      <c r="F380" s="24" t="s">
        <v>1125</v>
      </c>
      <c r="G380" s="4" t="s">
        <v>160</v>
      </c>
      <c r="H380" s="4" t="s">
        <v>161</v>
      </c>
      <c r="I380" s="12" t="s">
        <v>1126</v>
      </c>
      <c r="J380" s="3">
        <v>2</v>
      </c>
      <c r="K380" s="3" t="s">
        <v>3282</v>
      </c>
      <c r="L380" s="24" t="s">
        <v>1127</v>
      </c>
      <c r="M380" s="4" t="s">
        <v>20</v>
      </c>
      <c r="N380" s="23"/>
    </row>
    <row r="381" spans="1:14" s="51" customFormat="1" ht="18" customHeight="1" x14ac:dyDescent="0.2">
      <c r="A381" s="1">
        <v>379</v>
      </c>
      <c r="B381" s="3" t="s">
        <v>511</v>
      </c>
      <c r="C381" s="4" t="s">
        <v>820</v>
      </c>
      <c r="D381" s="3" t="s">
        <v>3297</v>
      </c>
      <c r="E381" s="4" t="s">
        <v>1128</v>
      </c>
      <c r="F381" s="24" t="s">
        <v>1129</v>
      </c>
      <c r="G381" s="4" t="s">
        <v>160</v>
      </c>
      <c r="H381" s="4" t="s">
        <v>174</v>
      </c>
      <c r="I381" s="12" t="s">
        <v>1130</v>
      </c>
      <c r="J381" s="3">
        <v>2</v>
      </c>
      <c r="K381" s="3" t="s">
        <v>3282</v>
      </c>
      <c r="L381" s="24" t="s">
        <v>1131</v>
      </c>
      <c r="M381" s="4" t="s">
        <v>20</v>
      </c>
      <c r="N381" s="23"/>
    </row>
    <row r="382" spans="1:14" s="51" customFormat="1" ht="18" customHeight="1" x14ac:dyDescent="0.2">
      <c r="A382" s="1">
        <v>380</v>
      </c>
      <c r="B382" s="3" t="s">
        <v>511</v>
      </c>
      <c r="C382" s="4" t="s">
        <v>820</v>
      </c>
      <c r="D382" s="3" t="s">
        <v>3297</v>
      </c>
      <c r="E382" s="4" t="s">
        <v>1132</v>
      </c>
      <c r="F382" s="24" t="s">
        <v>1133</v>
      </c>
      <c r="G382" s="4" t="s">
        <v>160</v>
      </c>
      <c r="H382" s="4" t="s">
        <v>161</v>
      </c>
      <c r="I382" s="12" t="s">
        <v>1134</v>
      </c>
      <c r="J382" s="3">
        <v>2</v>
      </c>
      <c r="K382" s="3" t="s">
        <v>3282</v>
      </c>
      <c r="L382" s="24" t="s">
        <v>1135</v>
      </c>
      <c r="M382" s="4" t="s">
        <v>20</v>
      </c>
      <c r="N382" s="23"/>
    </row>
    <row r="383" spans="1:14" s="51" customFormat="1" ht="18" customHeight="1" x14ac:dyDescent="0.2">
      <c r="A383" s="1">
        <v>381</v>
      </c>
      <c r="B383" s="3" t="s">
        <v>511</v>
      </c>
      <c r="C383" s="4" t="s">
        <v>820</v>
      </c>
      <c r="D383" s="3" t="s">
        <v>3297</v>
      </c>
      <c r="E383" s="4" t="s">
        <v>1136</v>
      </c>
      <c r="F383" s="24" t="s">
        <v>1137</v>
      </c>
      <c r="G383" s="4" t="s">
        <v>708</v>
      </c>
      <c r="H383" s="4" t="s">
        <v>161</v>
      </c>
      <c r="I383" s="12" t="s">
        <v>1138</v>
      </c>
      <c r="J383" s="3">
        <v>2</v>
      </c>
      <c r="K383" s="3" t="s">
        <v>3282</v>
      </c>
      <c r="L383" s="24" t="s">
        <v>1139</v>
      </c>
      <c r="M383" s="4" t="s">
        <v>20</v>
      </c>
      <c r="N383" s="23"/>
    </row>
    <row r="384" spans="1:14" s="51" customFormat="1" ht="18" customHeight="1" x14ac:dyDescent="0.2">
      <c r="A384" s="1">
        <v>382</v>
      </c>
      <c r="B384" s="3" t="s">
        <v>511</v>
      </c>
      <c r="C384" s="4" t="s">
        <v>820</v>
      </c>
      <c r="D384" s="3" t="s">
        <v>3297</v>
      </c>
      <c r="E384" s="4" t="s">
        <v>1140</v>
      </c>
      <c r="F384" s="24" t="s">
        <v>1141</v>
      </c>
      <c r="G384" s="4" t="s">
        <v>160</v>
      </c>
      <c r="H384" s="4" t="s">
        <v>161</v>
      </c>
      <c r="I384" s="12" t="s">
        <v>1142</v>
      </c>
      <c r="J384" s="3">
        <v>2</v>
      </c>
      <c r="K384" s="3" t="s">
        <v>3282</v>
      </c>
      <c r="L384" s="24" t="s">
        <v>1143</v>
      </c>
      <c r="M384" s="4" t="s">
        <v>20</v>
      </c>
      <c r="N384" s="23"/>
    </row>
    <row r="385" spans="1:14" s="51" customFormat="1" ht="18" customHeight="1" x14ac:dyDescent="0.2">
      <c r="A385" s="1">
        <v>383</v>
      </c>
      <c r="B385" s="3" t="s">
        <v>511</v>
      </c>
      <c r="C385" s="3" t="s">
        <v>14</v>
      </c>
      <c r="D385" s="3" t="s">
        <v>512</v>
      </c>
      <c r="E385" s="3" t="s">
        <v>15</v>
      </c>
      <c r="F385" s="12" t="s">
        <v>16</v>
      </c>
      <c r="G385" s="3" t="s">
        <v>3276</v>
      </c>
      <c r="H385" s="3" t="s">
        <v>161</v>
      </c>
      <c r="I385" s="12" t="s">
        <v>17</v>
      </c>
      <c r="J385" s="3">
        <v>4</v>
      </c>
      <c r="K385" s="3" t="s">
        <v>18</v>
      </c>
      <c r="L385" s="12" t="s">
        <v>19</v>
      </c>
      <c r="M385" s="3" t="s">
        <v>20</v>
      </c>
      <c r="N385" s="19"/>
    </row>
    <row r="386" spans="1:14" s="51" customFormat="1" ht="18" customHeight="1" x14ac:dyDescent="0.2">
      <c r="A386" s="1">
        <v>384</v>
      </c>
      <c r="B386" s="3" t="s">
        <v>511</v>
      </c>
      <c r="C386" s="3" t="s">
        <v>14</v>
      </c>
      <c r="D386" s="3" t="s">
        <v>512</v>
      </c>
      <c r="E386" s="3" t="s">
        <v>21</v>
      </c>
      <c r="F386" s="12" t="s">
        <v>3246</v>
      </c>
      <c r="G386" s="3" t="s">
        <v>3276</v>
      </c>
      <c r="H386" s="3" t="s">
        <v>161</v>
      </c>
      <c r="I386" s="12" t="s">
        <v>22</v>
      </c>
      <c r="J386" s="3">
        <v>4</v>
      </c>
      <c r="K386" s="3" t="s">
        <v>18</v>
      </c>
      <c r="L386" s="12" t="s">
        <v>23</v>
      </c>
      <c r="M386" s="3" t="s">
        <v>24</v>
      </c>
      <c r="N386" s="19"/>
    </row>
    <row r="387" spans="1:14" s="51" customFormat="1" ht="18" customHeight="1" x14ac:dyDescent="0.2">
      <c r="A387" s="1">
        <v>385</v>
      </c>
      <c r="B387" s="3" t="s">
        <v>511</v>
      </c>
      <c r="C387" s="3" t="s">
        <v>14</v>
      </c>
      <c r="D387" s="3" t="s">
        <v>512</v>
      </c>
      <c r="E387" s="3" t="s">
        <v>25</v>
      </c>
      <c r="F387" s="12" t="s">
        <v>26</v>
      </c>
      <c r="G387" s="3" t="s">
        <v>3279</v>
      </c>
      <c r="H387" s="3" t="s">
        <v>161</v>
      </c>
      <c r="I387" s="12" t="s">
        <v>27</v>
      </c>
      <c r="J387" s="3">
        <v>4</v>
      </c>
      <c r="K387" s="3" t="s">
        <v>18</v>
      </c>
      <c r="L387" s="12" t="s">
        <v>28</v>
      </c>
      <c r="M387" s="3" t="s">
        <v>20</v>
      </c>
      <c r="N387" s="19"/>
    </row>
    <row r="388" spans="1:14" s="51" customFormat="1" ht="18" customHeight="1" x14ac:dyDescent="0.2">
      <c r="A388" s="1">
        <v>386</v>
      </c>
      <c r="B388" s="3" t="s">
        <v>511</v>
      </c>
      <c r="C388" s="3" t="s">
        <v>14</v>
      </c>
      <c r="D388" s="3" t="s">
        <v>512</v>
      </c>
      <c r="E388" s="3" t="s">
        <v>29</v>
      </c>
      <c r="F388" s="12" t="s">
        <v>3247</v>
      </c>
      <c r="G388" s="3" t="s">
        <v>3276</v>
      </c>
      <c r="H388" s="3" t="s">
        <v>161</v>
      </c>
      <c r="I388" s="12" t="s">
        <v>30</v>
      </c>
      <c r="J388" s="3">
        <v>4</v>
      </c>
      <c r="K388" s="3" t="s">
        <v>18</v>
      </c>
      <c r="L388" s="12" t="s">
        <v>3248</v>
      </c>
      <c r="M388" s="3" t="s">
        <v>20</v>
      </c>
      <c r="N388" s="19"/>
    </row>
    <row r="389" spans="1:14" s="51" customFormat="1" ht="18" customHeight="1" x14ac:dyDescent="0.2">
      <c r="A389" s="1">
        <v>387</v>
      </c>
      <c r="B389" s="3" t="s">
        <v>511</v>
      </c>
      <c r="C389" s="3" t="s">
        <v>14</v>
      </c>
      <c r="D389" s="3" t="s">
        <v>512</v>
      </c>
      <c r="E389" s="3" t="s">
        <v>31</v>
      </c>
      <c r="F389" s="12" t="s">
        <v>3249</v>
      </c>
      <c r="G389" s="3" t="s">
        <v>3276</v>
      </c>
      <c r="H389" s="3" t="s">
        <v>161</v>
      </c>
      <c r="I389" s="12" t="s">
        <v>32</v>
      </c>
      <c r="J389" s="3">
        <v>4</v>
      </c>
      <c r="K389" s="3" t="s">
        <v>18</v>
      </c>
      <c r="L389" s="12" t="s">
        <v>3250</v>
      </c>
      <c r="M389" s="3" t="s">
        <v>20</v>
      </c>
      <c r="N389" s="19"/>
    </row>
    <row r="390" spans="1:14" s="51" customFormat="1" ht="18" customHeight="1" x14ac:dyDescent="0.2">
      <c r="A390" s="1">
        <v>388</v>
      </c>
      <c r="B390" s="3" t="s">
        <v>511</v>
      </c>
      <c r="C390" s="3" t="s">
        <v>14</v>
      </c>
      <c r="D390" s="3" t="s">
        <v>512</v>
      </c>
      <c r="E390" s="3" t="s">
        <v>33</v>
      </c>
      <c r="F390" s="12" t="s">
        <v>3251</v>
      </c>
      <c r="G390" s="3" t="s">
        <v>3276</v>
      </c>
      <c r="H390" s="3" t="s">
        <v>174</v>
      </c>
      <c r="I390" s="12" t="s">
        <v>34</v>
      </c>
      <c r="J390" s="3">
        <v>4</v>
      </c>
      <c r="K390" s="3" t="s">
        <v>18</v>
      </c>
      <c r="L390" s="12">
        <v>18281718780</v>
      </c>
      <c r="M390" s="3" t="s">
        <v>20</v>
      </c>
      <c r="N390" s="19"/>
    </row>
    <row r="391" spans="1:14" s="51" customFormat="1" ht="18" customHeight="1" x14ac:dyDescent="0.2">
      <c r="A391" s="1">
        <v>389</v>
      </c>
      <c r="B391" s="3" t="s">
        <v>511</v>
      </c>
      <c r="C391" s="3" t="s">
        <v>14</v>
      </c>
      <c r="D391" s="3" t="s">
        <v>512</v>
      </c>
      <c r="E391" s="3" t="s">
        <v>35</v>
      </c>
      <c r="F391" s="12" t="s">
        <v>36</v>
      </c>
      <c r="G391" s="3" t="s">
        <v>3276</v>
      </c>
      <c r="H391" s="3" t="s">
        <v>174</v>
      </c>
      <c r="I391" s="12" t="s">
        <v>37</v>
      </c>
      <c r="J391" s="3">
        <v>4</v>
      </c>
      <c r="K391" s="3" t="s">
        <v>18</v>
      </c>
      <c r="L391" s="12" t="s">
        <v>3252</v>
      </c>
      <c r="M391" s="3" t="s">
        <v>20</v>
      </c>
      <c r="N391" s="19"/>
    </row>
    <row r="392" spans="1:14" s="51" customFormat="1" ht="18" customHeight="1" x14ac:dyDescent="0.2">
      <c r="A392" s="1">
        <v>390</v>
      </c>
      <c r="B392" s="3" t="s">
        <v>511</v>
      </c>
      <c r="C392" s="3" t="s">
        <v>14</v>
      </c>
      <c r="D392" s="3" t="s">
        <v>512</v>
      </c>
      <c r="E392" s="3" t="s">
        <v>38</v>
      </c>
      <c r="F392" s="12" t="s">
        <v>39</v>
      </c>
      <c r="G392" s="3" t="s">
        <v>3276</v>
      </c>
      <c r="H392" s="3" t="s">
        <v>174</v>
      </c>
      <c r="I392" s="12" t="s">
        <v>40</v>
      </c>
      <c r="J392" s="3">
        <v>4</v>
      </c>
      <c r="K392" s="3" t="s">
        <v>18</v>
      </c>
      <c r="L392" s="12" t="s">
        <v>3253</v>
      </c>
      <c r="M392" s="3" t="s">
        <v>20</v>
      </c>
      <c r="N392" s="19"/>
    </row>
    <row r="393" spans="1:14" s="51" customFormat="1" ht="18" customHeight="1" x14ac:dyDescent="0.2">
      <c r="A393" s="1">
        <v>391</v>
      </c>
      <c r="B393" s="3" t="s">
        <v>511</v>
      </c>
      <c r="C393" s="3" t="s">
        <v>14</v>
      </c>
      <c r="D393" s="3" t="s">
        <v>512</v>
      </c>
      <c r="E393" s="3" t="s">
        <v>41</v>
      </c>
      <c r="F393" s="12" t="s">
        <v>3254</v>
      </c>
      <c r="G393" s="3" t="s">
        <v>3276</v>
      </c>
      <c r="H393" s="3" t="s">
        <v>161</v>
      </c>
      <c r="I393" s="12" t="s">
        <v>42</v>
      </c>
      <c r="J393" s="3">
        <v>4</v>
      </c>
      <c r="K393" s="3" t="s">
        <v>18</v>
      </c>
      <c r="L393" s="12" t="s">
        <v>3255</v>
      </c>
      <c r="M393" s="3" t="s">
        <v>20</v>
      </c>
      <c r="N393" s="19"/>
    </row>
    <row r="394" spans="1:14" s="51" customFormat="1" ht="18" customHeight="1" x14ac:dyDescent="0.2">
      <c r="A394" s="1">
        <v>392</v>
      </c>
      <c r="B394" s="3" t="s">
        <v>511</v>
      </c>
      <c r="C394" s="3" t="s">
        <v>14</v>
      </c>
      <c r="D394" s="3" t="s">
        <v>512</v>
      </c>
      <c r="E394" s="3" t="s">
        <v>43</v>
      </c>
      <c r="F394" s="12" t="s">
        <v>3256</v>
      </c>
      <c r="G394" s="3" t="s">
        <v>3276</v>
      </c>
      <c r="H394" s="3" t="s">
        <v>161</v>
      </c>
      <c r="I394" s="12" t="s">
        <v>44</v>
      </c>
      <c r="J394" s="3">
        <v>4</v>
      </c>
      <c r="K394" s="3" t="s">
        <v>18</v>
      </c>
      <c r="L394" s="12" t="s">
        <v>3257</v>
      </c>
      <c r="M394" s="3" t="s">
        <v>24</v>
      </c>
      <c r="N394" s="19"/>
    </row>
    <row r="395" spans="1:14" s="51" customFormat="1" ht="18" customHeight="1" x14ac:dyDescent="0.2">
      <c r="A395" s="1">
        <v>393</v>
      </c>
      <c r="B395" s="3" t="s">
        <v>511</v>
      </c>
      <c r="C395" s="3" t="s">
        <v>14</v>
      </c>
      <c r="D395" s="3" t="s">
        <v>512</v>
      </c>
      <c r="E395" s="3" t="s">
        <v>45</v>
      </c>
      <c r="F395" s="12" t="s">
        <v>3258</v>
      </c>
      <c r="G395" s="3" t="s">
        <v>3276</v>
      </c>
      <c r="H395" s="3" t="s">
        <v>161</v>
      </c>
      <c r="I395" s="12" t="s">
        <v>46</v>
      </c>
      <c r="J395" s="3">
        <v>4</v>
      </c>
      <c r="K395" s="3" t="s">
        <v>18</v>
      </c>
      <c r="L395" s="12" t="s">
        <v>3259</v>
      </c>
      <c r="M395" s="3" t="s">
        <v>20</v>
      </c>
      <c r="N395" s="19"/>
    </row>
    <row r="396" spans="1:14" s="51" customFormat="1" ht="18" customHeight="1" x14ac:dyDescent="0.2">
      <c r="A396" s="1">
        <v>394</v>
      </c>
      <c r="B396" s="3" t="s">
        <v>511</v>
      </c>
      <c r="C396" s="3" t="s">
        <v>14</v>
      </c>
      <c r="D396" s="3" t="s">
        <v>512</v>
      </c>
      <c r="E396" s="3" t="s">
        <v>47</v>
      </c>
      <c r="F396" s="12" t="s">
        <v>3260</v>
      </c>
      <c r="G396" s="3" t="s">
        <v>3276</v>
      </c>
      <c r="H396" s="3" t="s">
        <v>161</v>
      </c>
      <c r="I396" s="12" t="s">
        <v>48</v>
      </c>
      <c r="J396" s="3">
        <v>4</v>
      </c>
      <c r="K396" s="3" t="s">
        <v>18</v>
      </c>
      <c r="L396" s="12" t="s">
        <v>3261</v>
      </c>
      <c r="M396" s="3" t="s">
        <v>24</v>
      </c>
      <c r="N396" s="19"/>
    </row>
    <row r="397" spans="1:14" s="51" customFormat="1" ht="18" customHeight="1" x14ac:dyDescent="0.2">
      <c r="A397" s="1">
        <v>395</v>
      </c>
      <c r="B397" s="3" t="s">
        <v>511</v>
      </c>
      <c r="C397" s="3" t="s">
        <v>14</v>
      </c>
      <c r="D397" s="3" t="s">
        <v>512</v>
      </c>
      <c r="E397" s="3" t="s">
        <v>49</v>
      </c>
      <c r="F397" s="12" t="s">
        <v>3262</v>
      </c>
      <c r="G397" s="3" t="s">
        <v>3276</v>
      </c>
      <c r="H397" s="3" t="s">
        <v>161</v>
      </c>
      <c r="I397" s="12" t="s">
        <v>50</v>
      </c>
      <c r="J397" s="3">
        <v>4</v>
      </c>
      <c r="K397" s="3" t="s">
        <v>18</v>
      </c>
      <c r="L397" s="12">
        <v>18398828381</v>
      </c>
      <c r="M397" s="3" t="s">
        <v>20</v>
      </c>
      <c r="N397" s="19"/>
    </row>
    <row r="398" spans="1:14" s="51" customFormat="1" ht="18" customHeight="1" x14ac:dyDescent="0.2">
      <c r="A398" s="1">
        <v>396</v>
      </c>
      <c r="B398" s="3" t="s">
        <v>511</v>
      </c>
      <c r="C398" s="3" t="s">
        <v>14</v>
      </c>
      <c r="D398" s="3" t="s">
        <v>512</v>
      </c>
      <c r="E398" s="3" t="s">
        <v>51</v>
      </c>
      <c r="F398" s="12" t="s">
        <v>3263</v>
      </c>
      <c r="G398" s="3" t="s">
        <v>3276</v>
      </c>
      <c r="H398" s="3" t="s">
        <v>161</v>
      </c>
      <c r="I398" s="12" t="s">
        <v>52</v>
      </c>
      <c r="J398" s="3">
        <v>4</v>
      </c>
      <c r="K398" s="3" t="s">
        <v>18</v>
      </c>
      <c r="L398" s="12" t="s">
        <v>53</v>
      </c>
      <c r="M398" s="3" t="s">
        <v>24</v>
      </c>
      <c r="N398" s="19"/>
    </row>
    <row r="399" spans="1:14" s="51" customFormat="1" ht="18" customHeight="1" x14ac:dyDescent="0.2">
      <c r="A399" s="1">
        <v>397</v>
      </c>
      <c r="B399" s="3" t="s">
        <v>511</v>
      </c>
      <c r="C399" s="3" t="s">
        <v>14</v>
      </c>
      <c r="D399" s="3" t="s">
        <v>512</v>
      </c>
      <c r="E399" s="3" t="s">
        <v>54</v>
      </c>
      <c r="F399" s="12" t="s">
        <v>3264</v>
      </c>
      <c r="G399" s="3" t="s">
        <v>3276</v>
      </c>
      <c r="H399" s="3" t="s">
        <v>174</v>
      </c>
      <c r="I399" s="12" t="s">
        <v>55</v>
      </c>
      <c r="J399" s="3">
        <v>4</v>
      </c>
      <c r="K399" s="3" t="s">
        <v>18</v>
      </c>
      <c r="L399" s="12" t="s">
        <v>56</v>
      </c>
      <c r="M399" s="3" t="s">
        <v>20</v>
      </c>
      <c r="N399" s="19"/>
    </row>
    <row r="400" spans="1:14" s="51" customFormat="1" ht="18" customHeight="1" x14ac:dyDescent="0.2">
      <c r="A400" s="1">
        <v>398</v>
      </c>
      <c r="B400" s="3" t="s">
        <v>511</v>
      </c>
      <c r="C400" s="3" t="s">
        <v>14</v>
      </c>
      <c r="D400" s="3" t="s">
        <v>512</v>
      </c>
      <c r="E400" s="3" t="s">
        <v>57</v>
      </c>
      <c r="F400" s="12" t="s">
        <v>3265</v>
      </c>
      <c r="G400" s="3" t="s">
        <v>3276</v>
      </c>
      <c r="H400" s="3" t="s">
        <v>161</v>
      </c>
      <c r="I400" s="12" t="s">
        <v>58</v>
      </c>
      <c r="J400" s="3">
        <v>4</v>
      </c>
      <c r="K400" s="3" t="s">
        <v>18</v>
      </c>
      <c r="L400" s="12" t="s">
        <v>59</v>
      </c>
      <c r="M400" s="3" t="s">
        <v>20</v>
      </c>
      <c r="N400" s="19"/>
    </row>
    <row r="401" spans="1:14" s="51" customFormat="1" ht="18" customHeight="1" x14ac:dyDescent="0.2">
      <c r="A401" s="1">
        <v>399</v>
      </c>
      <c r="B401" s="3" t="s">
        <v>511</v>
      </c>
      <c r="C401" s="3" t="s">
        <v>14</v>
      </c>
      <c r="D401" s="3" t="s">
        <v>512</v>
      </c>
      <c r="E401" s="3" t="s">
        <v>60</v>
      </c>
      <c r="F401" s="12" t="s">
        <v>3266</v>
      </c>
      <c r="G401" s="3" t="s">
        <v>3276</v>
      </c>
      <c r="H401" s="3" t="s">
        <v>161</v>
      </c>
      <c r="I401" s="12" t="s">
        <v>61</v>
      </c>
      <c r="J401" s="3">
        <v>4</v>
      </c>
      <c r="K401" s="3" t="s">
        <v>18</v>
      </c>
      <c r="L401" s="12">
        <v>18828586791</v>
      </c>
      <c r="M401" s="3" t="s">
        <v>24</v>
      </c>
      <c r="N401" s="19"/>
    </row>
    <row r="402" spans="1:14" s="51" customFormat="1" ht="18" customHeight="1" x14ac:dyDescent="0.2">
      <c r="A402" s="1">
        <v>400</v>
      </c>
      <c r="B402" s="3" t="s">
        <v>511</v>
      </c>
      <c r="C402" s="3" t="s">
        <v>14</v>
      </c>
      <c r="D402" s="3" t="s">
        <v>512</v>
      </c>
      <c r="E402" s="3" t="s">
        <v>62</v>
      </c>
      <c r="F402" s="12" t="s">
        <v>3267</v>
      </c>
      <c r="G402" s="3" t="s">
        <v>3276</v>
      </c>
      <c r="H402" s="3" t="s">
        <v>161</v>
      </c>
      <c r="I402" s="12" t="s">
        <v>63</v>
      </c>
      <c r="J402" s="3">
        <v>4</v>
      </c>
      <c r="K402" s="3" t="s">
        <v>18</v>
      </c>
      <c r="L402" s="12" t="s">
        <v>3268</v>
      </c>
      <c r="M402" s="3" t="s">
        <v>20</v>
      </c>
      <c r="N402" s="19"/>
    </row>
    <row r="403" spans="1:14" s="51" customFormat="1" ht="18" customHeight="1" x14ac:dyDescent="0.2">
      <c r="A403" s="1">
        <v>401</v>
      </c>
      <c r="B403" s="3" t="s">
        <v>511</v>
      </c>
      <c r="C403" s="3" t="s">
        <v>14</v>
      </c>
      <c r="D403" s="3" t="s">
        <v>512</v>
      </c>
      <c r="E403" s="3" t="s">
        <v>64</v>
      </c>
      <c r="F403" s="12" t="s">
        <v>3269</v>
      </c>
      <c r="G403" s="3" t="s">
        <v>3276</v>
      </c>
      <c r="H403" s="3" t="s">
        <v>161</v>
      </c>
      <c r="I403" s="12" t="s">
        <v>65</v>
      </c>
      <c r="J403" s="3">
        <v>4</v>
      </c>
      <c r="K403" s="3" t="s">
        <v>18</v>
      </c>
      <c r="L403" s="12">
        <v>14708288219</v>
      </c>
      <c r="M403" s="3" t="s">
        <v>24</v>
      </c>
      <c r="N403" s="19"/>
    </row>
    <row r="404" spans="1:14" s="51" customFormat="1" ht="18" customHeight="1" x14ac:dyDescent="0.2">
      <c r="A404" s="1">
        <v>402</v>
      </c>
      <c r="B404" s="3" t="s">
        <v>511</v>
      </c>
      <c r="C404" s="3" t="s">
        <v>14</v>
      </c>
      <c r="D404" s="3" t="s">
        <v>512</v>
      </c>
      <c r="E404" s="3" t="s">
        <v>66</v>
      </c>
      <c r="F404" s="12" t="s">
        <v>3270</v>
      </c>
      <c r="G404" s="3" t="s">
        <v>3276</v>
      </c>
      <c r="H404" s="3" t="s">
        <v>174</v>
      </c>
      <c r="I404" s="12" t="s">
        <v>67</v>
      </c>
      <c r="J404" s="3">
        <v>4</v>
      </c>
      <c r="K404" s="3" t="s">
        <v>18</v>
      </c>
      <c r="L404" s="12">
        <v>13419111225</v>
      </c>
      <c r="M404" s="3" t="s">
        <v>24</v>
      </c>
      <c r="N404" s="19"/>
    </row>
    <row r="405" spans="1:14" s="51" customFormat="1" ht="18" customHeight="1" x14ac:dyDescent="0.2">
      <c r="A405" s="1">
        <v>403</v>
      </c>
      <c r="B405" s="3" t="s">
        <v>511</v>
      </c>
      <c r="C405" s="3" t="s">
        <v>14</v>
      </c>
      <c r="D405" s="3" t="s">
        <v>512</v>
      </c>
      <c r="E405" s="3" t="s">
        <v>68</v>
      </c>
      <c r="F405" s="12" t="s">
        <v>3271</v>
      </c>
      <c r="G405" s="3" t="s">
        <v>3276</v>
      </c>
      <c r="H405" s="3" t="s">
        <v>161</v>
      </c>
      <c r="I405" s="12" t="s">
        <v>69</v>
      </c>
      <c r="J405" s="3">
        <v>4</v>
      </c>
      <c r="K405" s="3" t="s">
        <v>18</v>
      </c>
      <c r="L405" s="12" t="s">
        <v>3272</v>
      </c>
      <c r="M405" s="3" t="s">
        <v>20</v>
      </c>
      <c r="N405" s="19"/>
    </row>
    <row r="406" spans="1:14" s="51" customFormat="1" ht="18" customHeight="1" x14ac:dyDescent="0.2">
      <c r="A406" s="1">
        <v>404</v>
      </c>
      <c r="B406" s="3" t="s">
        <v>511</v>
      </c>
      <c r="C406" s="3" t="s">
        <v>14</v>
      </c>
      <c r="D406" s="3" t="s">
        <v>512</v>
      </c>
      <c r="E406" s="3" t="s">
        <v>70</v>
      </c>
      <c r="F406" s="12" t="s">
        <v>3273</v>
      </c>
      <c r="G406" s="3" t="s">
        <v>3276</v>
      </c>
      <c r="H406" s="3" t="s">
        <v>161</v>
      </c>
      <c r="I406" s="12" t="s">
        <v>71</v>
      </c>
      <c r="J406" s="3">
        <v>4</v>
      </c>
      <c r="K406" s="3" t="s">
        <v>18</v>
      </c>
      <c r="L406" s="12">
        <v>18780166727</v>
      </c>
      <c r="M406" s="3" t="s">
        <v>20</v>
      </c>
      <c r="N406" s="19"/>
    </row>
    <row r="407" spans="1:14" s="51" customFormat="1" ht="18" customHeight="1" x14ac:dyDescent="0.2">
      <c r="A407" s="1">
        <v>405</v>
      </c>
      <c r="B407" s="3" t="s">
        <v>511</v>
      </c>
      <c r="C407" s="3" t="s">
        <v>14</v>
      </c>
      <c r="D407" s="3" t="s">
        <v>512</v>
      </c>
      <c r="E407" s="3" t="s">
        <v>72</v>
      </c>
      <c r="F407" s="12" t="s">
        <v>3274</v>
      </c>
      <c r="G407" s="3" t="s">
        <v>3276</v>
      </c>
      <c r="H407" s="3" t="s">
        <v>161</v>
      </c>
      <c r="I407" s="12" t="s">
        <v>73</v>
      </c>
      <c r="J407" s="3">
        <v>4</v>
      </c>
      <c r="K407" s="3" t="s">
        <v>18</v>
      </c>
      <c r="L407" s="12" t="s">
        <v>3275</v>
      </c>
      <c r="M407" s="3" t="s">
        <v>20</v>
      </c>
      <c r="N407" s="19"/>
    </row>
    <row r="408" spans="1:14" s="51" customFormat="1" ht="18" customHeight="1" x14ac:dyDescent="0.2">
      <c r="A408" s="1">
        <v>406</v>
      </c>
      <c r="B408" s="3" t="s">
        <v>511</v>
      </c>
      <c r="C408" s="10" t="s">
        <v>3308</v>
      </c>
      <c r="D408" s="9" t="s">
        <v>4035</v>
      </c>
      <c r="E408" s="28" t="s">
        <v>3309</v>
      </c>
      <c r="F408" s="10" t="s">
        <v>3310</v>
      </c>
      <c r="G408" s="10" t="str">
        <f>VLOOKUP(E408,[3]Sheet1!$F$4:$G$217,2,0)</f>
        <v>汉族</v>
      </c>
      <c r="H408" s="8" t="s">
        <v>3286</v>
      </c>
      <c r="I408" s="28" t="s">
        <v>3311</v>
      </c>
      <c r="J408" s="10">
        <v>2</v>
      </c>
      <c r="K408" s="10" t="s">
        <v>18</v>
      </c>
      <c r="L408" s="10" t="s">
        <v>3312</v>
      </c>
      <c r="M408" s="10" t="s">
        <v>20</v>
      </c>
      <c r="N408" s="42"/>
    </row>
    <row r="409" spans="1:14" s="51" customFormat="1" ht="18" customHeight="1" x14ac:dyDescent="0.2">
      <c r="A409" s="1">
        <v>407</v>
      </c>
      <c r="B409" s="3" t="s">
        <v>511</v>
      </c>
      <c r="C409" s="10" t="s">
        <v>3308</v>
      </c>
      <c r="D409" s="9" t="s">
        <v>4035</v>
      </c>
      <c r="E409" s="28" t="s">
        <v>3313</v>
      </c>
      <c r="F409" s="10" t="s">
        <v>3314</v>
      </c>
      <c r="G409" s="10" t="str">
        <f>VLOOKUP(E409,[3]Sheet1!$F$4:$G$217,2,0)</f>
        <v>汉族</v>
      </c>
      <c r="H409" s="8" t="s">
        <v>3286</v>
      </c>
      <c r="I409" s="29" t="s">
        <v>3315</v>
      </c>
      <c r="J409" s="10">
        <v>2</v>
      </c>
      <c r="K409" s="10" t="s">
        <v>18</v>
      </c>
      <c r="L409" s="10" t="s">
        <v>3316</v>
      </c>
      <c r="M409" s="10" t="s">
        <v>20</v>
      </c>
      <c r="N409" s="42"/>
    </row>
    <row r="410" spans="1:14" s="51" customFormat="1" ht="18" customHeight="1" x14ac:dyDescent="0.2">
      <c r="A410" s="1">
        <v>408</v>
      </c>
      <c r="B410" s="3" t="s">
        <v>511</v>
      </c>
      <c r="C410" s="10" t="s">
        <v>3308</v>
      </c>
      <c r="D410" s="9" t="s">
        <v>4035</v>
      </c>
      <c r="E410" s="28" t="s">
        <v>3317</v>
      </c>
      <c r="F410" s="10" t="s">
        <v>3318</v>
      </c>
      <c r="G410" s="10" t="str">
        <f>VLOOKUP(E410,[3]Sheet1!$F$4:$G$217,2,0)</f>
        <v>汉族</v>
      </c>
      <c r="H410" s="8" t="s">
        <v>3286</v>
      </c>
      <c r="I410" s="29" t="s">
        <v>3319</v>
      </c>
      <c r="J410" s="10">
        <v>2</v>
      </c>
      <c r="K410" s="10" t="s">
        <v>18</v>
      </c>
      <c r="L410" s="10" t="s">
        <v>3320</v>
      </c>
      <c r="M410" s="10" t="s">
        <v>20</v>
      </c>
      <c r="N410" s="42"/>
    </row>
    <row r="411" spans="1:14" s="51" customFormat="1" ht="18" customHeight="1" x14ac:dyDescent="0.2">
      <c r="A411" s="1">
        <v>409</v>
      </c>
      <c r="B411" s="3" t="s">
        <v>511</v>
      </c>
      <c r="C411" s="10" t="s">
        <v>3308</v>
      </c>
      <c r="D411" s="9" t="s">
        <v>4035</v>
      </c>
      <c r="E411" s="28" t="s">
        <v>3321</v>
      </c>
      <c r="F411" s="10" t="s">
        <v>3322</v>
      </c>
      <c r="G411" s="10" t="str">
        <f>VLOOKUP(E411,[3]Sheet1!$F$4:$G$217,2,0)</f>
        <v>汉族</v>
      </c>
      <c r="H411" s="8" t="s">
        <v>3286</v>
      </c>
      <c r="I411" s="29" t="s">
        <v>3323</v>
      </c>
      <c r="J411" s="10">
        <v>2</v>
      </c>
      <c r="K411" s="10" t="s">
        <v>18</v>
      </c>
      <c r="L411" s="10" t="s">
        <v>3324</v>
      </c>
      <c r="M411" s="10" t="s">
        <v>20</v>
      </c>
      <c r="N411" s="42"/>
    </row>
    <row r="412" spans="1:14" s="51" customFormat="1" ht="18" customHeight="1" x14ac:dyDescent="0.2">
      <c r="A412" s="1">
        <v>410</v>
      </c>
      <c r="B412" s="3" t="s">
        <v>511</v>
      </c>
      <c r="C412" s="10" t="s">
        <v>3308</v>
      </c>
      <c r="D412" s="9" t="s">
        <v>4035</v>
      </c>
      <c r="E412" s="28" t="s">
        <v>3325</v>
      </c>
      <c r="F412" s="10" t="s">
        <v>3326</v>
      </c>
      <c r="G412" s="10" t="str">
        <f>VLOOKUP(E412,[3]Sheet1!$F$4:$G$217,2,0)</f>
        <v>汉族</v>
      </c>
      <c r="H412" s="8" t="s">
        <v>3286</v>
      </c>
      <c r="I412" s="29" t="s">
        <v>3327</v>
      </c>
      <c r="J412" s="10">
        <v>2</v>
      </c>
      <c r="K412" s="10" t="s">
        <v>18</v>
      </c>
      <c r="L412" s="10" t="s">
        <v>3328</v>
      </c>
      <c r="M412" s="10" t="s">
        <v>20</v>
      </c>
      <c r="N412" s="42"/>
    </row>
    <row r="413" spans="1:14" s="51" customFormat="1" ht="18" customHeight="1" x14ac:dyDescent="0.2">
      <c r="A413" s="1">
        <v>411</v>
      </c>
      <c r="B413" s="3" t="s">
        <v>511</v>
      </c>
      <c r="C413" s="10" t="s">
        <v>3308</v>
      </c>
      <c r="D413" s="9" t="s">
        <v>4035</v>
      </c>
      <c r="E413" s="28" t="s">
        <v>3329</v>
      </c>
      <c r="F413" s="10" t="s">
        <v>3330</v>
      </c>
      <c r="G413" s="10" t="str">
        <f>VLOOKUP(E413,[3]Sheet1!$F$4:$G$217,2,0)</f>
        <v>汉族</v>
      </c>
      <c r="H413" s="8" t="s">
        <v>3286</v>
      </c>
      <c r="I413" s="29" t="s">
        <v>3331</v>
      </c>
      <c r="J413" s="10">
        <v>2</v>
      </c>
      <c r="K413" s="10" t="s">
        <v>18</v>
      </c>
      <c r="L413" s="10" t="s">
        <v>3332</v>
      </c>
      <c r="M413" s="10" t="s">
        <v>20</v>
      </c>
      <c r="N413" s="42"/>
    </row>
    <row r="414" spans="1:14" s="51" customFormat="1" ht="18" customHeight="1" x14ac:dyDescent="0.2">
      <c r="A414" s="1">
        <v>412</v>
      </c>
      <c r="B414" s="3" t="s">
        <v>511</v>
      </c>
      <c r="C414" s="10" t="s">
        <v>3308</v>
      </c>
      <c r="D414" s="9" t="s">
        <v>4035</v>
      </c>
      <c r="E414" s="28" t="s">
        <v>3333</v>
      </c>
      <c r="F414" s="10" t="s">
        <v>3334</v>
      </c>
      <c r="G414" s="10" t="str">
        <f>VLOOKUP(E414,[3]Sheet1!$F$4:$G$217,2,0)</f>
        <v>汉族</v>
      </c>
      <c r="H414" s="8" t="s">
        <v>3286</v>
      </c>
      <c r="I414" s="29" t="s">
        <v>3335</v>
      </c>
      <c r="J414" s="10">
        <v>2</v>
      </c>
      <c r="K414" s="10" t="s">
        <v>18</v>
      </c>
      <c r="L414" s="10" t="s">
        <v>3336</v>
      </c>
      <c r="M414" s="10" t="s">
        <v>20</v>
      </c>
      <c r="N414" s="42"/>
    </row>
    <row r="415" spans="1:14" s="51" customFormat="1" ht="18" customHeight="1" x14ac:dyDescent="0.2">
      <c r="A415" s="1">
        <v>413</v>
      </c>
      <c r="B415" s="3" t="s">
        <v>511</v>
      </c>
      <c r="C415" s="10" t="s">
        <v>3308</v>
      </c>
      <c r="D415" s="9" t="s">
        <v>4035</v>
      </c>
      <c r="E415" s="28" t="s">
        <v>3337</v>
      </c>
      <c r="F415" s="10" t="s">
        <v>3338</v>
      </c>
      <c r="G415" s="10" t="str">
        <f>VLOOKUP(E415,[3]Sheet1!$F$4:$G$217,2,0)</f>
        <v>汉族</v>
      </c>
      <c r="H415" s="8" t="s">
        <v>3286</v>
      </c>
      <c r="I415" s="29" t="s">
        <v>3339</v>
      </c>
      <c r="J415" s="10">
        <v>2</v>
      </c>
      <c r="K415" s="10" t="s">
        <v>18</v>
      </c>
      <c r="L415" s="10" t="s">
        <v>3340</v>
      </c>
      <c r="M415" s="10" t="s">
        <v>20</v>
      </c>
      <c r="N415" s="42"/>
    </row>
    <row r="416" spans="1:14" s="51" customFormat="1" ht="18" customHeight="1" x14ac:dyDescent="0.2">
      <c r="A416" s="1">
        <v>414</v>
      </c>
      <c r="B416" s="3" t="s">
        <v>511</v>
      </c>
      <c r="C416" s="10" t="s">
        <v>3308</v>
      </c>
      <c r="D416" s="9" t="s">
        <v>4035</v>
      </c>
      <c r="E416" s="28" t="s">
        <v>3341</v>
      </c>
      <c r="F416" s="10" t="s">
        <v>3342</v>
      </c>
      <c r="G416" s="10" t="str">
        <f>VLOOKUP(E416,[3]Sheet1!$F$4:$G$217,2,0)</f>
        <v>汉族</v>
      </c>
      <c r="H416" s="8" t="s">
        <v>3285</v>
      </c>
      <c r="I416" s="29" t="s">
        <v>3343</v>
      </c>
      <c r="J416" s="10">
        <v>2</v>
      </c>
      <c r="K416" s="10" t="s">
        <v>18</v>
      </c>
      <c r="L416" s="10" t="s">
        <v>3344</v>
      </c>
      <c r="M416" s="10" t="s">
        <v>20</v>
      </c>
      <c r="N416" s="42"/>
    </row>
    <row r="417" spans="1:14" s="51" customFormat="1" ht="18" customHeight="1" x14ac:dyDescent="0.2">
      <c r="A417" s="1">
        <v>415</v>
      </c>
      <c r="B417" s="3" t="s">
        <v>511</v>
      </c>
      <c r="C417" s="10" t="s">
        <v>3308</v>
      </c>
      <c r="D417" s="9" t="s">
        <v>4035</v>
      </c>
      <c r="E417" s="28" t="s">
        <v>3345</v>
      </c>
      <c r="F417" s="10" t="s">
        <v>3346</v>
      </c>
      <c r="G417" s="10" t="str">
        <f>VLOOKUP(E417,[3]Sheet1!$F$4:$G$217,2,0)</f>
        <v>汉族</v>
      </c>
      <c r="H417" s="8" t="s">
        <v>3285</v>
      </c>
      <c r="I417" s="29" t="s">
        <v>3347</v>
      </c>
      <c r="J417" s="10">
        <v>2</v>
      </c>
      <c r="K417" s="10" t="s">
        <v>18</v>
      </c>
      <c r="L417" s="10" t="s">
        <v>3348</v>
      </c>
      <c r="M417" s="10" t="s">
        <v>20</v>
      </c>
      <c r="N417" s="42"/>
    </row>
    <row r="418" spans="1:14" s="51" customFormat="1" ht="18" customHeight="1" x14ac:dyDescent="0.2">
      <c r="A418" s="1">
        <v>416</v>
      </c>
      <c r="B418" s="3" t="s">
        <v>511</v>
      </c>
      <c r="C418" s="10" t="s">
        <v>3308</v>
      </c>
      <c r="D418" s="9" t="s">
        <v>4035</v>
      </c>
      <c r="E418" s="28" t="s">
        <v>3349</v>
      </c>
      <c r="F418" s="10" t="s">
        <v>3350</v>
      </c>
      <c r="G418" s="10" t="str">
        <f>VLOOKUP(E418,[3]Sheet1!$F$4:$G$217,2,0)</f>
        <v>汉族</v>
      </c>
      <c r="H418" s="8" t="s">
        <v>3285</v>
      </c>
      <c r="I418" s="29" t="s">
        <v>3351</v>
      </c>
      <c r="J418" s="10">
        <v>2</v>
      </c>
      <c r="K418" s="10" t="s">
        <v>18</v>
      </c>
      <c r="L418" s="10" t="s">
        <v>3352</v>
      </c>
      <c r="M418" s="10" t="s">
        <v>20</v>
      </c>
      <c r="N418" s="42"/>
    </row>
    <row r="419" spans="1:14" s="51" customFormat="1" ht="18" customHeight="1" x14ac:dyDescent="0.2">
      <c r="A419" s="1">
        <v>417</v>
      </c>
      <c r="B419" s="3" t="s">
        <v>511</v>
      </c>
      <c r="C419" s="10" t="s">
        <v>3308</v>
      </c>
      <c r="D419" s="9" t="s">
        <v>4035</v>
      </c>
      <c r="E419" s="28" t="s">
        <v>3353</v>
      </c>
      <c r="F419" s="10" t="s">
        <v>3354</v>
      </c>
      <c r="G419" s="10" t="str">
        <f>VLOOKUP(E419,[3]Sheet1!$F$4:$G$217,2,0)</f>
        <v>汉族</v>
      </c>
      <c r="H419" s="8" t="s">
        <v>3285</v>
      </c>
      <c r="I419" s="29" t="s">
        <v>3355</v>
      </c>
      <c r="J419" s="10">
        <v>2</v>
      </c>
      <c r="K419" s="10" t="s">
        <v>18</v>
      </c>
      <c r="L419" s="10" t="s">
        <v>3356</v>
      </c>
      <c r="M419" s="10" t="s">
        <v>20</v>
      </c>
      <c r="N419" s="42"/>
    </row>
    <row r="420" spans="1:14" s="51" customFormat="1" ht="18" customHeight="1" x14ac:dyDescent="0.2">
      <c r="A420" s="1">
        <v>418</v>
      </c>
      <c r="B420" s="3" t="s">
        <v>511</v>
      </c>
      <c r="C420" s="10" t="s">
        <v>3308</v>
      </c>
      <c r="D420" s="9" t="s">
        <v>4035</v>
      </c>
      <c r="E420" s="28" t="s">
        <v>3357</v>
      </c>
      <c r="F420" s="10" t="s">
        <v>3358</v>
      </c>
      <c r="G420" s="10" t="str">
        <f>VLOOKUP(E420,[3]Sheet1!$F$4:$G$217,2,0)</f>
        <v>汉族</v>
      </c>
      <c r="H420" s="8" t="s">
        <v>3285</v>
      </c>
      <c r="I420" s="29" t="s">
        <v>3359</v>
      </c>
      <c r="J420" s="10">
        <v>2</v>
      </c>
      <c r="K420" s="10" t="s">
        <v>18</v>
      </c>
      <c r="L420" s="10" t="s">
        <v>3360</v>
      </c>
      <c r="M420" s="10" t="s">
        <v>20</v>
      </c>
      <c r="N420" s="42"/>
    </row>
    <row r="421" spans="1:14" s="51" customFormat="1" ht="18" customHeight="1" x14ac:dyDescent="0.2">
      <c r="A421" s="1">
        <v>419</v>
      </c>
      <c r="B421" s="3" t="s">
        <v>511</v>
      </c>
      <c r="C421" s="10" t="s">
        <v>3308</v>
      </c>
      <c r="D421" s="9" t="s">
        <v>4035</v>
      </c>
      <c r="E421" s="28" t="s">
        <v>3361</v>
      </c>
      <c r="F421" s="10" t="s">
        <v>3362</v>
      </c>
      <c r="G421" s="10" t="str">
        <f>VLOOKUP(E421,[3]Sheet1!$F$4:$G$217,2,0)</f>
        <v>汉族</v>
      </c>
      <c r="H421" s="8" t="s">
        <v>3286</v>
      </c>
      <c r="I421" s="29" t="s">
        <v>3363</v>
      </c>
      <c r="J421" s="10">
        <v>2</v>
      </c>
      <c r="K421" s="10" t="s">
        <v>18</v>
      </c>
      <c r="L421" s="10" t="s">
        <v>3364</v>
      </c>
      <c r="M421" s="10" t="s">
        <v>20</v>
      </c>
      <c r="N421" s="42"/>
    </row>
    <row r="422" spans="1:14" s="51" customFormat="1" ht="18" customHeight="1" x14ac:dyDescent="0.2">
      <c r="A422" s="1">
        <v>420</v>
      </c>
      <c r="B422" s="3" t="s">
        <v>511</v>
      </c>
      <c r="C422" s="10" t="s">
        <v>3308</v>
      </c>
      <c r="D422" s="9" t="s">
        <v>4035</v>
      </c>
      <c r="E422" s="28" t="s">
        <v>3365</v>
      </c>
      <c r="F422" s="10" t="s">
        <v>3366</v>
      </c>
      <c r="G422" s="10" t="str">
        <f>VLOOKUP(E422,[3]Sheet1!$F$4:$G$217,2,0)</f>
        <v>汉族</v>
      </c>
      <c r="H422" s="8" t="s">
        <v>3285</v>
      </c>
      <c r="I422" s="29" t="s">
        <v>3367</v>
      </c>
      <c r="J422" s="10">
        <v>2</v>
      </c>
      <c r="K422" s="10" t="s">
        <v>18</v>
      </c>
      <c r="L422" s="10" t="s">
        <v>3368</v>
      </c>
      <c r="M422" s="10" t="s">
        <v>20</v>
      </c>
      <c r="N422" s="42"/>
    </row>
    <row r="423" spans="1:14" s="51" customFormat="1" ht="18" customHeight="1" x14ac:dyDescent="0.2">
      <c r="A423" s="1">
        <v>421</v>
      </c>
      <c r="B423" s="3" t="s">
        <v>511</v>
      </c>
      <c r="C423" s="10" t="s">
        <v>3308</v>
      </c>
      <c r="D423" s="9" t="s">
        <v>4035</v>
      </c>
      <c r="E423" s="28" t="s">
        <v>3369</v>
      </c>
      <c r="F423" s="10" t="s">
        <v>3370</v>
      </c>
      <c r="G423" s="10" t="str">
        <f>VLOOKUP(E423,[3]Sheet1!$F$4:$G$217,2,0)</f>
        <v>汉族</v>
      </c>
      <c r="H423" s="8" t="s">
        <v>3285</v>
      </c>
      <c r="I423" s="29" t="s">
        <v>3371</v>
      </c>
      <c r="J423" s="10">
        <v>2</v>
      </c>
      <c r="K423" s="10" t="s">
        <v>18</v>
      </c>
      <c r="L423" s="10" t="s">
        <v>3372</v>
      </c>
      <c r="M423" s="10" t="s">
        <v>20</v>
      </c>
      <c r="N423" s="42"/>
    </row>
    <row r="424" spans="1:14" s="51" customFormat="1" ht="18" customHeight="1" x14ac:dyDescent="0.2">
      <c r="A424" s="1">
        <v>422</v>
      </c>
      <c r="B424" s="3" t="s">
        <v>511</v>
      </c>
      <c r="C424" s="10" t="s">
        <v>3308</v>
      </c>
      <c r="D424" s="9" t="s">
        <v>4035</v>
      </c>
      <c r="E424" s="28" t="s">
        <v>3373</v>
      </c>
      <c r="F424" s="11" t="s">
        <v>3374</v>
      </c>
      <c r="G424" s="10" t="str">
        <f>VLOOKUP(E424,[3]Sheet1!$F$4:$G$217,2,0)</f>
        <v>汉族</v>
      </c>
      <c r="H424" s="8" t="s">
        <v>3286</v>
      </c>
      <c r="I424" s="28" t="s">
        <v>3375</v>
      </c>
      <c r="J424" s="10">
        <v>2</v>
      </c>
      <c r="K424" s="10" t="s">
        <v>18</v>
      </c>
      <c r="L424" s="10" t="s">
        <v>3376</v>
      </c>
      <c r="M424" s="10" t="s">
        <v>20</v>
      </c>
      <c r="N424" s="42"/>
    </row>
    <row r="425" spans="1:14" s="51" customFormat="1" ht="18" customHeight="1" x14ac:dyDescent="0.2">
      <c r="A425" s="1">
        <v>423</v>
      </c>
      <c r="B425" s="3" t="s">
        <v>511</v>
      </c>
      <c r="C425" s="10" t="s">
        <v>3308</v>
      </c>
      <c r="D425" s="9" t="s">
        <v>4035</v>
      </c>
      <c r="E425" s="28" t="s">
        <v>3377</v>
      </c>
      <c r="F425" s="10" t="s">
        <v>3378</v>
      </c>
      <c r="G425" s="10" t="str">
        <f>VLOOKUP(E425,[3]Sheet1!$F$4:$G$217,2,0)</f>
        <v>汉族</v>
      </c>
      <c r="H425" s="8" t="s">
        <v>3286</v>
      </c>
      <c r="I425" s="29" t="s">
        <v>3379</v>
      </c>
      <c r="J425" s="10">
        <v>2</v>
      </c>
      <c r="K425" s="10" t="s">
        <v>18</v>
      </c>
      <c r="L425" s="10" t="s">
        <v>3380</v>
      </c>
      <c r="M425" s="10" t="s">
        <v>20</v>
      </c>
      <c r="N425" s="42"/>
    </row>
    <row r="426" spans="1:14" s="51" customFormat="1" ht="18" customHeight="1" x14ac:dyDescent="0.2">
      <c r="A426" s="1">
        <v>424</v>
      </c>
      <c r="B426" s="3" t="s">
        <v>511</v>
      </c>
      <c r="C426" s="10" t="s">
        <v>3308</v>
      </c>
      <c r="D426" s="9" t="s">
        <v>4035</v>
      </c>
      <c r="E426" s="28" t="s">
        <v>3309</v>
      </c>
      <c r="F426" s="11" t="s">
        <v>3378</v>
      </c>
      <c r="G426" s="10" t="str">
        <f>VLOOKUP(E426,[3]Sheet1!$F$4:$G$217,2,0)</f>
        <v>汉族</v>
      </c>
      <c r="H426" s="8" t="s">
        <v>3286</v>
      </c>
      <c r="I426" s="29" t="s">
        <v>3381</v>
      </c>
      <c r="J426" s="10">
        <v>2</v>
      </c>
      <c r="K426" s="10" t="s">
        <v>18</v>
      </c>
      <c r="L426" s="10" t="s">
        <v>3312</v>
      </c>
      <c r="M426" s="10" t="s">
        <v>20</v>
      </c>
      <c r="N426" s="42"/>
    </row>
    <row r="427" spans="1:14" s="51" customFormat="1" ht="18" customHeight="1" x14ac:dyDescent="0.2">
      <c r="A427" s="1">
        <v>425</v>
      </c>
      <c r="B427" s="3" t="s">
        <v>511</v>
      </c>
      <c r="C427" s="4" t="s">
        <v>1348</v>
      </c>
      <c r="D427" s="4" t="s">
        <v>3292</v>
      </c>
      <c r="E427" s="3" t="s">
        <v>1349</v>
      </c>
      <c r="F427" s="25" t="s">
        <v>1350</v>
      </c>
      <c r="G427" s="3" t="s">
        <v>3276</v>
      </c>
      <c r="H427" s="4" t="s">
        <v>3285</v>
      </c>
      <c r="I427" s="25" t="s">
        <v>1351</v>
      </c>
      <c r="J427" s="4">
        <v>4</v>
      </c>
      <c r="K427" s="4" t="s">
        <v>1352</v>
      </c>
      <c r="L427" s="4">
        <v>19150667435</v>
      </c>
      <c r="M427" s="4" t="s">
        <v>1353</v>
      </c>
      <c r="N427" s="23"/>
    </row>
    <row r="428" spans="1:14" s="51" customFormat="1" ht="18" customHeight="1" x14ac:dyDescent="0.2">
      <c r="A428" s="1">
        <v>426</v>
      </c>
      <c r="B428" s="3" t="s">
        <v>511</v>
      </c>
      <c r="C428" s="4" t="s">
        <v>1348</v>
      </c>
      <c r="D428" s="4" t="s">
        <v>3292</v>
      </c>
      <c r="E428" s="3" t="s">
        <v>1354</v>
      </c>
      <c r="F428" s="25" t="s">
        <v>1355</v>
      </c>
      <c r="G428" s="3" t="s">
        <v>3276</v>
      </c>
      <c r="H428" s="1" t="s">
        <v>3286</v>
      </c>
      <c r="I428" s="25" t="s">
        <v>1356</v>
      </c>
      <c r="J428" s="4">
        <v>4</v>
      </c>
      <c r="K428" s="4" t="s">
        <v>1352</v>
      </c>
      <c r="L428" s="4">
        <v>17757360409</v>
      </c>
      <c r="M428" s="4" t="s">
        <v>1353</v>
      </c>
      <c r="N428" s="23"/>
    </row>
    <row r="429" spans="1:14" s="51" customFormat="1" ht="18" customHeight="1" x14ac:dyDescent="0.2">
      <c r="A429" s="1">
        <v>427</v>
      </c>
      <c r="B429" s="3" t="s">
        <v>511</v>
      </c>
      <c r="C429" s="4" t="s">
        <v>1348</v>
      </c>
      <c r="D429" s="4" t="s">
        <v>3292</v>
      </c>
      <c r="E429" s="3" t="s">
        <v>1357</v>
      </c>
      <c r="F429" s="25" t="s">
        <v>1358</v>
      </c>
      <c r="G429" s="3" t="s">
        <v>3276</v>
      </c>
      <c r="H429" s="1" t="s">
        <v>3286</v>
      </c>
      <c r="I429" s="25" t="s">
        <v>1359</v>
      </c>
      <c r="J429" s="4">
        <v>4</v>
      </c>
      <c r="K429" s="4" t="s">
        <v>1352</v>
      </c>
      <c r="L429" s="4">
        <v>18190695359</v>
      </c>
      <c r="M429" s="4" t="s">
        <v>1353</v>
      </c>
      <c r="N429" s="23"/>
    </row>
    <row r="430" spans="1:14" s="51" customFormat="1" ht="18" customHeight="1" x14ac:dyDescent="0.2">
      <c r="A430" s="1">
        <v>428</v>
      </c>
      <c r="B430" s="3" t="s">
        <v>511</v>
      </c>
      <c r="C430" s="4" t="s">
        <v>1348</v>
      </c>
      <c r="D430" s="4" t="s">
        <v>3292</v>
      </c>
      <c r="E430" s="3" t="s">
        <v>1360</v>
      </c>
      <c r="F430" s="25" t="s">
        <v>1361</v>
      </c>
      <c r="G430" s="3" t="s">
        <v>3276</v>
      </c>
      <c r="H430" s="1" t="s">
        <v>3286</v>
      </c>
      <c r="I430" s="25" t="s">
        <v>1362</v>
      </c>
      <c r="J430" s="4">
        <v>4</v>
      </c>
      <c r="K430" s="4" t="s">
        <v>1352</v>
      </c>
      <c r="L430" s="4">
        <v>15700610040</v>
      </c>
      <c r="M430" s="4" t="s">
        <v>1353</v>
      </c>
      <c r="N430" s="23"/>
    </row>
    <row r="431" spans="1:14" s="51" customFormat="1" ht="18" customHeight="1" x14ac:dyDescent="0.2">
      <c r="A431" s="1">
        <v>429</v>
      </c>
      <c r="B431" s="3" t="s">
        <v>511</v>
      </c>
      <c r="C431" s="4" t="s">
        <v>1348</v>
      </c>
      <c r="D431" s="4" t="s">
        <v>3292</v>
      </c>
      <c r="E431" s="3" t="s">
        <v>1363</v>
      </c>
      <c r="F431" s="25" t="s">
        <v>1364</v>
      </c>
      <c r="G431" s="3" t="s">
        <v>3276</v>
      </c>
      <c r="H431" s="4" t="s">
        <v>3285</v>
      </c>
      <c r="I431" s="25" t="s">
        <v>1365</v>
      </c>
      <c r="J431" s="4">
        <v>4</v>
      </c>
      <c r="K431" s="4" t="s">
        <v>1352</v>
      </c>
      <c r="L431" s="4">
        <v>13881695274</v>
      </c>
      <c r="M431" s="4" t="s">
        <v>1353</v>
      </c>
      <c r="N431" s="23"/>
    </row>
    <row r="432" spans="1:14" s="51" customFormat="1" ht="18" customHeight="1" x14ac:dyDescent="0.2">
      <c r="A432" s="1">
        <v>430</v>
      </c>
      <c r="B432" s="3" t="s">
        <v>511</v>
      </c>
      <c r="C432" s="4" t="s">
        <v>1348</v>
      </c>
      <c r="D432" s="4" t="s">
        <v>3292</v>
      </c>
      <c r="E432" s="3" t="s">
        <v>1366</v>
      </c>
      <c r="F432" s="25" t="s">
        <v>1367</v>
      </c>
      <c r="G432" s="3" t="s">
        <v>3276</v>
      </c>
      <c r="H432" s="1" t="s">
        <v>3286</v>
      </c>
      <c r="I432" s="25" t="s">
        <v>1368</v>
      </c>
      <c r="J432" s="4">
        <v>4</v>
      </c>
      <c r="K432" s="4" t="s">
        <v>1352</v>
      </c>
      <c r="L432" s="4">
        <v>18282245545</v>
      </c>
      <c r="M432" s="4" t="s">
        <v>1353</v>
      </c>
      <c r="N432" s="23"/>
    </row>
    <row r="433" spans="1:14" s="51" customFormat="1" ht="18" customHeight="1" x14ac:dyDescent="0.2">
      <c r="A433" s="1">
        <v>431</v>
      </c>
      <c r="B433" s="3" t="s">
        <v>511</v>
      </c>
      <c r="C433" s="4" t="s">
        <v>1348</v>
      </c>
      <c r="D433" s="4" t="s">
        <v>3292</v>
      </c>
      <c r="E433" s="3" t="s">
        <v>1369</v>
      </c>
      <c r="F433" s="25" t="s">
        <v>1370</v>
      </c>
      <c r="G433" s="3" t="s">
        <v>3276</v>
      </c>
      <c r="H433" s="1" t="s">
        <v>3286</v>
      </c>
      <c r="I433" s="25" t="s">
        <v>1371</v>
      </c>
      <c r="J433" s="4">
        <v>4</v>
      </c>
      <c r="K433" s="4" t="s">
        <v>1352</v>
      </c>
      <c r="L433" s="4">
        <v>18808145282</v>
      </c>
      <c r="M433" s="4" t="s">
        <v>1353</v>
      </c>
      <c r="N433" s="23"/>
    </row>
    <row r="434" spans="1:14" s="51" customFormat="1" ht="18" customHeight="1" x14ac:dyDescent="0.2">
      <c r="A434" s="1">
        <v>432</v>
      </c>
      <c r="B434" s="3" t="s">
        <v>511</v>
      </c>
      <c r="C434" s="4" t="s">
        <v>1348</v>
      </c>
      <c r="D434" s="4" t="s">
        <v>3292</v>
      </c>
      <c r="E434" s="3" t="s">
        <v>1372</v>
      </c>
      <c r="F434" s="25" t="s">
        <v>1373</v>
      </c>
      <c r="G434" s="3" t="s">
        <v>3276</v>
      </c>
      <c r="H434" s="1" t="s">
        <v>3286</v>
      </c>
      <c r="I434" s="25" t="s">
        <v>1374</v>
      </c>
      <c r="J434" s="4">
        <v>4</v>
      </c>
      <c r="K434" s="4" t="s">
        <v>1352</v>
      </c>
      <c r="L434" s="4">
        <v>18282922634</v>
      </c>
      <c r="M434" s="4" t="s">
        <v>1353</v>
      </c>
      <c r="N434" s="23"/>
    </row>
    <row r="435" spans="1:14" s="51" customFormat="1" ht="18" customHeight="1" x14ac:dyDescent="0.2">
      <c r="A435" s="1">
        <v>433</v>
      </c>
      <c r="B435" s="3" t="s">
        <v>511</v>
      </c>
      <c r="C435" s="4" t="s">
        <v>1348</v>
      </c>
      <c r="D435" s="4" t="s">
        <v>3292</v>
      </c>
      <c r="E435" s="3" t="s">
        <v>1375</v>
      </c>
      <c r="F435" s="25" t="s">
        <v>1376</v>
      </c>
      <c r="G435" s="3" t="s">
        <v>3276</v>
      </c>
      <c r="H435" s="1" t="s">
        <v>3286</v>
      </c>
      <c r="I435" s="25" t="s">
        <v>1377</v>
      </c>
      <c r="J435" s="4">
        <v>4</v>
      </c>
      <c r="K435" s="4" t="s">
        <v>1352</v>
      </c>
      <c r="L435" s="4">
        <v>18828586072</v>
      </c>
      <c r="M435" s="4" t="s">
        <v>1353</v>
      </c>
      <c r="N435" s="23"/>
    </row>
    <row r="436" spans="1:14" s="51" customFormat="1" ht="18" customHeight="1" x14ac:dyDescent="0.2">
      <c r="A436" s="1">
        <v>434</v>
      </c>
      <c r="B436" s="3" t="s">
        <v>511</v>
      </c>
      <c r="C436" s="4" t="s">
        <v>1348</v>
      </c>
      <c r="D436" s="4" t="s">
        <v>3292</v>
      </c>
      <c r="E436" s="4" t="s">
        <v>1378</v>
      </c>
      <c r="F436" s="25" t="s">
        <v>1379</v>
      </c>
      <c r="G436" s="3" t="s">
        <v>3276</v>
      </c>
      <c r="H436" s="1" t="s">
        <v>3286</v>
      </c>
      <c r="I436" s="25" t="s">
        <v>1380</v>
      </c>
      <c r="J436" s="4">
        <v>4</v>
      </c>
      <c r="K436" s="4" t="s">
        <v>1352</v>
      </c>
      <c r="L436" s="4">
        <v>15208283528</v>
      </c>
      <c r="M436" s="4" t="s">
        <v>1353</v>
      </c>
      <c r="N436" s="23"/>
    </row>
    <row r="437" spans="1:14" s="51" customFormat="1" ht="18" customHeight="1" x14ac:dyDescent="0.2">
      <c r="A437" s="1">
        <v>435</v>
      </c>
      <c r="B437" s="3" t="s">
        <v>511</v>
      </c>
      <c r="C437" s="4" t="s">
        <v>1348</v>
      </c>
      <c r="D437" s="4" t="s">
        <v>3292</v>
      </c>
      <c r="E437" s="4" t="s">
        <v>1381</v>
      </c>
      <c r="F437" s="25" t="s">
        <v>1382</v>
      </c>
      <c r="G437" s="3" t="s">
        <v>3276</v>
      </c>
      <c r="H437" s="1" t="s">
        <v>3286</v>
      </c>
      <c r="I437" s="25" t="s">
        <v>1383</v>
      </c>
      <c r="J437" s="4">
        <v>4</v>
      </c>
      <c r="K437" s="4" t="s">
        <v>1352</v>
      </c>
      <c r="L437" s="4">
        <v>17342487507</v>
      </c>
      <c r="M437" s="4" t="s">
        <v>1353</v>
      </c>
      <c r="N437" s="23"/>
    </row>
    <row r="438" spans="1:14" s="51" customFormat="1" ht="18" customHeight="1" x14ac:dyDescent="0.2">
      <c r="A438" s="1">
        <v>436</v>
      </c>
      <c r="B438" s="3" t="s">
        <v>511</v>
      </c>
      <c r="C438" s="4" t="s">
        <v>1348</v>
      </c>
      <c r="D438" s="4" t="s">
        <v>3292</v>
      </c>
      <c r="E438" s="4" t="s">
        <v>1384</v>
      </c>
      <c r="F438" s="25" t="s">
        <v>1385</v>
      </c>
      <c r="G438" s="3" t="s">
        <v>3276</v>
      </c>
      <c r="H438" s="1" t="s">
        <v>3286</v>
      </c>
      <c r="I438" s="25" t="s">
        <v>1386</v>
      </c>
      <c r="J438" s="4">
        <v>4</v>
      </c>
      <c r="K438" s="4" t="s">
        <v>1352</v>
      </c>
      <c r="L438" s="4">
        <v>15775750497</v>
      </c>
      <c r="M438" s="4" t="s">
        <v>1353</v>
      </c>
      <c r="N438" s="23"/>
    </row>
    <row r="439" spans="1:14" s="51" customFormat="1" ht="18" customHeight="1" x14ac:dyDescent="0.2">
      <c r="A439" s="1">
        <v>437</v>
      </c>
      <c r="B439" s="3" t="s">
        <v>511</v>
      </c>
      <c r="C439" s="4" t="s">
        <v>1348</v>
      </c>
      <c r="D439" s="4" t="s">
        <v>3292</v>
      </c>
      <c r="E439" s="4" t="s">
        <v>1387</v>
      </c>
      <c r="F439" s="25" t="s">
        <v>1388</v>
      </c>
      <c r="G439" s="3" t="s">
        <v>3276</v>
      </c>
      <c r="H439" s="1" t="s">
        <v>3286</v>
      </c>
      <c r="I439" s="25" t="s">
        <v>1389</v>
      </c>
      <c r="J439" s="4">
        <v>4</v>
      </c>
      <c r="K439" s="4" t="s">
        <v>1352</v>
      </c>
      <c r="L439" s="4">
        <v>15760447385</v>
      </c>
      <c r="M439" s="4" t="s">
        <v>1353</v>
      </c>
      <c r="N439" s="23"/>
    </row>
    <row r="440" spans="1:14" s="51" customFormat="1" ht="18" customHeight="1" x14ac:dyDescent="0.2">
      <c r="A440" s="1">
        <v>438</v>
      </c>
      <c r="B440" s="3" t="s">
        <v>511</v>
      </c>
      <c r="C440" s="4" t="s">
        <v>1348</v>
      </c>
      <c r="D440" s="4" t="s">
        <v>3292</v>
      </c>
      <c r="E440" s="4" t="s">
        <v>1390</v>
      </c>
      <c r="F440" s="25" t="s">
        <v>1391</v>
      </c>
      <c r="G440" s="3" t="s">
        <v>3276</v>
      </c>
      <c r="H440" s="1" t="s">
        <v>3286</v>
      </c>
      <c r="I440" s="25" t="s">
        <v>1392</v>
      </c>
      <c r="J440" s="4">
        <v>4</v>
      </c>
      <c r="K440" s="4" t="s">
        <v>1352</v>
      </c>
      <c r="L440" s="4">
        <v>13572623812</v>
      </c>
      <c r="M440" s="4" t="s">
        <v>1353</v>
      </c>
      <c r="N440" s="23"/>
    </row>
    <row r="441" spans="1:14" s="51" customFormat="1" ht="18" customHeight="1" x14ac:dyDescent="0.2">
      <c r="A441" s="1">
        <v>439</v>
      </c>
      <c r="B441" s="3" t="s">
        <v>511</v>
      </c>
      <c r="C441" s="4" t="s">
        <v>1348</v>
      </c>
      <c r="D441" s="4" t="s">
        <v>3292</v>
      </c>
      <c r="E441" s="4" t="s">
        <v>1393</v>
      </c>
      <c r="F441" s="25" t="s">
        <v>1394</v>
      </c>
      <c r="G441" s="3" t="s">
        <v>3276</v>
      </c>
      <c r="H441" s="1" t="s">
        <v>3286</v>
      </c>
      <c r="I441" s="25" t="s">
        <v>1395</v>
      </c>
      <c r="J441" s="4">
        <v>4</v>
      </c>
      <c r="K441" s="4" t="s">
        <v>1352</v>
      </c>
      <c r="L441" s="4">
        <v>19882497942</v>
      </c>
      <c r="M441" s="4" t="s">
        <v>1353</v>
      </c>
      <c r="N441" s="23"/>
    </row>
    <row r="442" spans="1:14" s="51" customFormat="1" ht="18" customHeight="1" x14ac:dyDescent="0.2">
      <c r="A442" s="1">
        <v>440</v>
      </c>
      <c r="B442" s="3" t="s">
        <v>511</v>
      </c>
      <c r="C442" s="3" t="s">
        <v>14</v>
      </c>
      <c r="D442" s="3" t="s">
        <v>513</v>
      </c>
      <c r="E442" s="3" t="s">
        <v>74</v>
      </c>
      <c r="F442" s="3" t="s">
        <v>75</v>
      </c>
      <c r="G442" s="3" t="s">
        <v>3276</v>
      </c>
      <c r="H442" s="3" t="s">
        <v>161</v>
      </c>
      <c r="I442" s="13" t="s">
        <v>76</v>
      </c>
      <c r="J442" s="3">
        <v>2</v>
      </c>
      <c r="K442" s="3" t="s">
        <v>18</v>
      </c>
      <c r="L442" s="12">
        <v>15298148164</v>
      </c>
      <c r="M442" s="3" t="s">
        <v>24</v>
      </c>
      <c r="N442" s="19"/>
    </row>
    <row r="443" spans="1:14" s="51" customFormat="1" ht="18" customHeight="1" x14ac:dyDescent="0.2">
      <c r="A443" s="1">
        <v>441</v>
      </c>
      <c r="B443" s="3" t="s">
        <v>511</v>
      </c>
      <c r="C443" s="3" t="s">
        <v>14</v>
      </c>
      <c r="D443" s="3" t="s">
        <v>513</v>
      </c>
      <c r="E443" s="3" t="s">
        <v>77</v>
      </c>
      <c r="F443" s="12" t="s">
        <v>78</v>
      </c>
      <c r="G443" s="3" t="s">
        <v>3276</v>
      </c>
      <c r="H443" s="3" t="s">
        <v>161</v>
      </c>
      <c r="I443" s="13" t="s">
        <v>79</v>
      </c>
      <c r="J443" s="3">
        <v>2</v>
      </c>
      <c r="K443" s="3" t="s">
        <v>18</v>
      </c>
      <c r="L443" s="12">
        <v>18282790013</v>
      </c>
      <c r="M443" s="3" t="s">
        <v>24</v>
      </c>
      <c r="N443" s="19"/>
    </row>
    <row r="444" spans="1:14" s="51" customFormat="1" ht="18" customHeight="1" x14ac:dyDescent="0.2">
      <c r="A444" s="1">
        <v>442</v>
      </c>
      <c r="B444" s="3" t="s">
        <v>511</v>
      </c>
      <c r="C444" s="3" t="s">
        <v>14</v>
      </c>
      <c r="D444" s="3" t="s">
        <v>513</v>
      </c>
      <c r="E444" s="3" t="s">
        <v>80</v>
      </c>
      <c r="F444" s="12" t="s">
        <v>81</v>
      </c>
      <c r="G444" s="3" t="s">
        <v>3276</v>
      </c>
      <c r="H444" s="3" t="s">
        <v>174</v>
      </c>
      <c r="I444" s="13" t="s">
        <v>82</v>
      </c>
      <c r="J444" s="3">
        <v>2</v>
      </c>
      <c r="K444" s="3" t="s">
        <v>18</v>
      </c>
      <c r="L444" s="12">
        <v>19911837680</v>
      </c>
      <c r="M444" s="3" t="s">
        <v>24</v>
      </c>
      <c r="N444" s="19"/>
    </row>
    <row r="445" spans="1:14" s="51" customFormat="1" ht="18" customHeight="1" x14ac:dyDescent="0.2">
      <c r="A445" s="1">
        <v>443</v>
      </c>
      <c r="B445" s="3" t="s">
        <v>511</v>
      </c>
      <c r="C445" s="3" t="s">
        <v>14</v>
      </c>
      <c r="D445" s="3" t="s">
        <v>513</v>
      </c>
      <c r="E445" s="3" t="s">
        <v>83</v>
      </c>
      <c r="F445" s="12" t="s">
        <v>84</v>
      </c>
      <c r="G445" s="3" t="s">
        <v>3276</v>
      </c>
      <c r="H445" s="3" t="s">
        <v>174</v>
      </c>
      <c r="I445" s="13" t="s">
        <v>85</v>
      </c>
      <c r="J445" s="3">
        <v>2</v>
      </c>
      <c r="K445" s="3" t="s">
        <v>18</v>
      </c>
      <c r="L445" s="12">
        <v>18299827046</v>
      </c>
      <c r="M445" s="3" t="s">
        <v>24</v>
      </c>
      <c r="N445" s="19"/>
    </row>
    <row r="446" spans="1:14" s="51" customFormat="1" ht="18" customHeight="1" x14ac:dyDescent="0.2">
      <c r="A446" s="1">
        <v>444</v>
      </c>
      <c r="B446" s="3" t="s">
        <v>511</v>
      </c>
      <c r="C446" s="3" t="s">
        <v>14</v>
      </c>
      <c r="D446" s="3" t="s">
        <v>513</v>
      </c>
      <c r="E446" s="3" t="s">
        <v>86</v>
      </c>
      <c r="F446" s="3" t="s">
        <v>87</v>
      </c>
      <c r="G446" s="3" t="s">
        <v>3276</v>
      </c>
      <c r="H446" s="3" t="s">
        <v>161</v>
      </c>
      <c r="I446" s="13" t="s">
        <v>88</v>
      </c>
      <c r="J446" s="3">
        <v>2</v>
      </c>
      <c r="K446" s="3" t="s">
        <v>18</v>
      </c>
      <c r="L446" s="12">
        <v>13881119783</v>
      </c>
      <c r="M446" s="3" t="s">
        <v>24</v>
      </c>
      <c r="N446" s="19"/>
    </row>
    <row r="447" spans="1:14" s="51" customFormat="1" ht="18" customHeight="1" x14ac:dyDescent="0.2">
      <c r="A447" s="1">
        <v>445</v>
      </c>
      <c r="B447" s="3" t="s">
        <v>511</v>
      </c>
      <c r="C447" s="3" t="s">
        <v>14</v>
      </c>
      <c r="D447" s="3" t="s">
        <v>513</v>
      </c>
      <c r="E447" s="3" t="s">
        <v>89</v>
      </c>
      <c r="F447" s="12" t="s">
        <v>90</v>
      </c>
      <c r="G447" s="3" t="s">
        <v>3276</v>
      </c>
      <c r="H447" s="3" t="s">
        <v>161</v>
      </c>
      <c r="I447" s="13" t="s">
        <v>91</v>
      </c>
      <c r="J447" s="3">
        <v>2</v>
      </c>
      <c r="K447" s="3" t="s">
        <v>18</v>
      </c>
      <c r="L447" s="12" t="s">
        <v>92</v>
      </c>
      <c r="M447" s="3" t="s">
        <v>20</v>
      </c>
      <c r="N447" s="19"/>
    </row>
    <row r="448" spans="1:14" s="51" customFormat="1" ht="18" customHeight="1" x14ac:dyDescent="0.2">
      <c r="A448" s="1">
        <v>446</v>
      </c>
      <c r="B448" s="3" t="s">
        <v>511</v>
      </c>
      <c r="C448" s="3" t="s">
        <v>14</v>
      </c>
      <c r="D448" s="3" t="s">
        <v>513</v>
      </c>
      <c r="E448" s="3" t="s">
        <v>93</v>
      </c>
      <c r="F448" s="12" t="s">
        <v>94</v>
      </c>
      <c r="G448" s="3" t="s">
        <v>3276</v>
      </c>
      <c r="H448" s="3" t="s">
        <v>161</v>
      </c>
      <c r="I448" s="13" t="s">
        <v>95</v>
      </c>
      <c r="J448" s="3">
        <v>2</v>
      </c>
      <c r="K448" s="3" t="s">
        <v>18</v>
      </c>
      <c r="L448" s="12">
        <v>18145061450</v>
      </c>
      <c r="M448" s="3" t="s">
        <v>20</v>
      </c>
      <c r="N448" s="19"/>
    </row>
    <row r="449" spans="1:14" s="51" customFormat="1" ht="18" customHeight="1" x14ac:dyDescent="0.2">
      <c r="A449" s="1">
        <v>447</v>
      </c>
      <c r="B449" s="3" t="s">
        <v>511</v>
      </c>
      <c r="C449" s="3" t="s">
        <v>14</v>
      </c>
      <c r="D449" s="3" t="s">
        <v>513</v>
      </c>
      <c r="E449" s="3" t="s">
        <v>96</v>
      </c>
      <c r="F449" s="12" t="s">
        <v>97</v>
      </c>
      <c r="G449" s="3" t="s">
        <v>3276</v>
      </c>
      <c r="H449" s="3" t="s">
        <v>161</v>
      </c>
      <c r="I449" s="13" t="s">
        <v>98</v>
      </c>
      <c r="J449" s="3">
        <v>2</v>
      </c>
      <c r="K449" s="3" t="s">
        <v>18</v>
      </c>
      <c r="L449" s="12">
        <v>15181165102</v>
      </c>
      <c r="M449" s="3" t="s">
        <v>20</v>
      </c>
      <c r="N449" s="19"/>
    </row>
    <row r="450" spans="1:14" s="51" customFormat="1" ht="18" customHeight="1" x14ac:dyDescent="0.2">
      <c r="A450" s="1">
        <v>448</v>
      </c>
      <c r="B450" s="3" t="s">
        <v>511</v>
      </c>
      <c r="C450" s="3" t="s">
        <v>14</v>
      </c>
      <c r="D450" s="3" t="s">
        <v>513</v>
      </c>
      <c r="E450" s="3" t="s">
        <v>99</v>
      </c>
      <c r="F450" s="12" t="s">
        <v>100</v>
      </c>
      <c r="G450" s="3" t="s">
        <v>3276</v>
      </c>
      <c r="H450" s="3" t="s">
        <v>161</v>
      </c>
      <c r="I450" s="13" t="s">
        <v>101</v>
      </c>
      <c r="J450" s="3">
        <v>2</v>
      </c>
      <c r="K450" s="3" t="s">
        <v>18</v>
      </c>
      <c r="L450" s="12">
        <v>17628352587</v>
      </c>
      <c r="M450" s="3" t="s">
        <v>20</v>
      </c>
      <c r="N450" s="19"/>
    </row>
    <row r="451" spans="1:14" s="51" customFormat="1" ht="18" customHeight="1" x14ac:dyDescent="0.2">
      <c r="A451" s="1">
        <v>449</v>
      </c>
      <c r="B451" s="3" t="s">
        <v>511</v>
      </c>
      <c r="C451" s="3" t="s">
        <v>14</v>
      </c>
      <c r="D451" s="3" t="s">
        <v>513</v>
      </c>
      <c r="E451" s="3" t="s">
        <v>102</v>
      </c>
      <c r="F451" s="12" t="s">
        <v>103</v>
      </c>
      <c r="G451" s="3" t="s">
        <v>3276</v>
      </c>
      <c r="H451" s="3" t="s">
        <v>174</v>
      </c>
      <c r="I451" s="13" t="s">
        <v>104</v>
      </c>
      <c r="J451" s="3">
        <v>2</v>
      </c>
      <c r="K451" s="3" t="s">
        <v>18</v>
      </c>
      <c r="L451" s="12">
        <v>13547336939</v>
      </c>
      <c r="M451" s="3" t="s">
        <v>20</v>
      </c>
      <c r="N451" s="19"/>
    </row>
    <row r="452" spans="1:14" s="51" customFormat="1" ht="18" customHeight="1" x14ac:dyDescent="0.2">
      <c r="A452" s="1">
        <v>450</v>
      </c>
      <c r="B452" s="3" t="s">
        <v>511</v>
      </c>
      <c r="C452" s="3" t="s">
        <v>14</v>
      </c>
      <c r="D452" s="3" t="s">
        <v>513</v>
      </c>
      <c r="E452" s="3" t="s">
        <v>105</v>
      </c>
      <c r="F452" s="3" t="s">
        <v>106</v>
      </c>
      <c r="G452" s="3" t="s">
        <v>3276</v>
      </c>
      <c r="H452" s="3" t="s">
        <v>161</v>
      </c>
      <c r="I452" s="13" t="s">
        <v>107</v>
      </c>
      <c r="J452" s="3">
        <v>2</v>
      </c>
      <c r="K452" s="3" t="s">
        <v>18</v>
      </c>
      <c r="L452" s="12">
        <v>15183807058</v>
      </c>
      <c r="M452" s="3" t="s">
        <v>20</v>
      </c>
      <c r="N452" s="19"/>
    </row>
    <row r="453" spans="1:14" s="51" customFormat="1" ht="18" customHeight="1" x14ac:dyDescent="0.2">
      <c r="A453" s="1">
        <v>451</v>
      </c>
      <c r="B453" s="3" t="s">
        <v>511</v>
      </c>
      <c r="C453" s="3" t="s">
        <v>14</v>
      </c>
      <c r="D453" s="3" t="s">
        <v>513</v>
      </c>
      <c r="E453" s="3" t="s">
        <v>108</v>
      </c>
      <c r="F453" s="12" t="s">
        <v>109</v>
      </c>
      <c r="G453" s="3" t="s">
        <v>3276</v>
      </c>
      <c r="H453" s="3" t="s">
        <v>174</v>
      </c>
      <c r="I453" s="13" t="s">
        <v>110</v>
      </c>
      <c r="J453" s="3">
        <v>2</v>
      </c>
      <c r="K453" s="3" t="s">
        <v>18</v>
      </c>
      <c r="L453" s="12">
        <v>18111346859</v>
      </c>
      <c r="M453" s="3" t="s">
        <v>20</v>
      </c>
      <c r="N453" s="19"/>
    </row>
    <row r="454" spans="1:14" s="51" customFormat="1" ht="18" customHeight="1" x14ac:dyDescent="0.2">
      <c r="A454" s="1">
        <v>452</v>
      </c>
      <c r="B454" s="3" t="s">
        <v>511</v>
      </c>
      <c r="C454" s="3" t="s">
        <v>14</v>
      </c>
      <c r="D454" s="3" t="s">
        <v>513</v>
      </c>
      <c r="E454" s="3" t="s">
        <v>111</v>
      </c>
      <c r="F454" s="12" t="s">
        <v>112</v>
      </c>
      <c r="G454" s="3" t="s">
        <v>3276</v>
      </c>
      <c r="H454" s="3" t="s">
        <v>161</v>
      </c>
      <c r="I454" s="13" t="s">
        <v>113</v>
      </c>
      <c r="J454" s="3">
        <v>2</v>
      </c>
      <c r="K454" s="3" t="s">
        <v>18</v>
      </c>
      <c r="L454" s="12">
        <v>15183858259</v>
      </c>
      <c r="M454" s="3" t="s">
        <v>20</v>
      </c>
      <c r="N454" s="19"/>
    </row>
    <row r="455" spans="1:14" s="51" customFormat="1" ht="18" customHeight="1" x14ac:dyDescent="0.2">
      <c r="A455" s="1">
        <v>453</v>
      </c>
      <c r="B455" s="3" t="s">
        <v>511</v>
      </c>
      <c r="C455" s="3" t="s">
        <v>14</v>
      </c>
      <c r="D455" s="3" t="s">
        <v>513</v>
      </c>
      <c r="E455" s="3" t="s">
        <v>114</v>
      </c>
      <c r="F455" s="12" t="s">
        <v>115</v>
      </c>
      <c r="G455" s="3" t="s">
        <v>3276</v>
      </c>
      <c r="H455" s="3" t="s">
        <v>161</v>
      </c>
      <c r="I455" s="13" t="s">
        <v>116</v>
      </c>
      <c r="J455" s="3">
        <v>2</v>
      </c>
      <c r="K455" s="3" t="s">
        <v>18</v>
      </c>
      <c r="L455" s="12">
        <v>18380862676</v>
      </c>
      <c r="M455" s="3" t="s">
        <v>20</v>
      </c>
      <c r="N455" s="19"/>
    </row>
    <row r="456" spans="1:14" s="51" customFormat="1" ht="18" customHeight="1" x14ac:dyDescent="0.2">
      <c r="A456" s="1">
        <v>454</v>
      </c>
      <c r="B456" s="3" t="s">
        <v>511</v>
      </c>
      <c r="C456" s="3" t="s">
        <v>14</v>
      </c>
      <c r="D456" s="3" t="s">
        <v>513</v>
      </c>
      <c r="E456" s="3" t="s">
        <v>117</v>
      </c>
      <c r="F456" s="12" t="s">
        <v>118</v>
      </c>
      <c r="G456" s="3" t="s">
        <v>3276</v>
      </c>
      <c r="H456" s="3" t="s">
        <v>161</v>
      </c>
      <c r="I456" s="13" t="s">
        <v>119</v>
      </c>
      <c r="J456" s="3">
        <v>2</v>
      </c>
      <c r="K456" s="3" t="s">
        <v>18</v>
      </c>
      <c r="L456" s="12">
        <v>18880899807</v>
      </c>
      <c r="M456" s="3" t="s">
        <v>20</v>
      </c>
      <c r="N456" s="19"/>
    </row>
    <row r="457" spans="1:14" s="51" customFormat="1" ht="18" customHeight="1" x14ac:dyDescent="0.2">
      <c r="A457" s="1">
        <v>455</v>
      </c>
      <c r="B457" s="3" t="s">
        <v>511</v>
      </c>
      <c r="C457" s="3" t="s">
        <v>14</v>
      </c>
      <c r="D457" s="3" t="s">
        <v>513</v>
      </c>
      <c r="E457" s="3" t="s">
        <v>120</v>
      </c>
      <c r="F457" s="12" t="s">
        <v>121</v>
      </c>
      <c r="G457" s="3" t="s">
        <v>3276</v>
      </c>
      <c r="H457" s="3" t="s">
        <v>161</v>
      </c>
      <c r="I457" s="13" t="s">
        <v>122</v>
      </c>
      <c r="J457" s="3">
        <v>2</v>
      </c>
      <c r="K457" s="3" t="s">
        <v>18</v>
      </c>
      <c r="L457" s="12">
        <v>18383289082</v>
      </c>
      <c r="M457" s="3" t="s">
        <v>20</v>
      </c>
      <c r="N457" s="19"/>
    </row>
    <row r="458" spans="1:14" s="51" customFormat="1" ht="18" customHeight="1" x14ac:dyDescent="0.2">
      <c r="A458" s="1">
        <v>456</v>
      </c>
      <c r="B458" s="3" t="s">
        <v>511</v>
      </c>
      <c r="C458" s="3" t="s">
        <v>14</v>
      </c>
      <c r="D458" s="3" t="s">
        <v>513</v>
      </c>
      <c r="E458" s="3" t="s">
        <v>123</v>
      </c>
      <c r="F458" s="12" t="s">
        <v>124</v>
      </c>
      <c r="G458" s="3" t="s">
        <v>3276</v>
      </c>
      <c r="H458" s="3" t="s">
        <v>161</v>
      </c>
      <c r="I458" s="13" t="s">
        <v>125</v>
      </c>
      <c r="J458" s="3">
        <v>2</v>
      </c>
      <c r="K458" s="3" t="s">
        <v>18</v>
      </c>
      <c r="L458" s="12">
        <v>15983909131</v>
      </c>
      <c r="M458" s="3" t="s">
        <v>20</v>
      </c>
      <c r="N458" s="19"/>
    </row>
    <row r="459" spans="1:14" s="51" customFormat="1" ht="18" customHeight="1" x14ac:dyDescent="0.2">
      <c r="A459" s="1">
        <v>457</v>
      </c>
      <c r="B459" s="3" t="s">
        <v>511</v>
      </c>
      <c r="C459" s="3" t="s">
        <v>14</v>
      </c>
      <c r="D459" s="3" t="s">
        <v>513</v>
      </c>
      <c r="E459" s="3" t="s">
        <v>126</v>
      </c>
      <c r="F459" s="12" t="s">
        <v>127</v>
      </c>
      <c r="G459" s="3" t="s">
        <v>3276</v>
      </c>
      <c r="H459" s="3" t="s">
        <v>161</v>
      </c>
      <c r="I459" s="13" t="s">
        <v>128</v>
      </c>
      <c r="J459" s="3">
        <v>2</v>
      </c>
      <c r="K459" s="3" t="s">
        <v>18</v>
      </c>
      <c r="L459" s="12">
        <v>17683161579</v>
      </c>
      <c r="M459" s="3" t="s">
        <v>20</v>
      </c>
      <c r="N459" s="19"/>
    </row>
    <row r="460" spans="1:14" s="51" customFormat="1" ht="18" customHeight="1" x14ac:dyDescent="0.2">
      <c r="A460" s="1">
        <v>458</v>
      </c>
      <c r="B460" s="3" t="s">
        <v>511</v>
      </c>
      <c r="C460" s="3" t="s">
        <v>14</v>
      </c>
      <c r="D460" s="3" t="s">
        <v>513</v>
      </c>
      <c r="E460" s="3" t="s">
        <v>129</v>
      </c>
      <c r="F460" s="12" t="s">
        <v>130</v>
      </c>
      <c r="G460" s="3" t="s">
        <v>3276</v>
      </c>
      <c r="H460" s="3" t="s">
        <v>161</v>
      </c>
      <c r="I460" s="13" t="s">
        <v>131</v>
      </c>
      <c r="J460" s="3">
        <v>2</v>
      </c>
      <c r="K460" s="3" t="s">
        <v>18</v>
      </c>
      <c r="L460" s="12">
        <v>13158474653</v>
      </c>
      <c r="M460" s="3" t="s">
        <v>132</v>
      </c>
      <c r="N460" s="19"/>
    </row>
    <row r="461" spans="1:14" s="51" customFormat="1" ht="18" customHeight="1" x14ac:dyDescent="0.2">
      <c r="A461" s="1">
        <v>459</v>
      </c>
      <c r="B461" s="3" t="s">
        <v>511</v>
      </c>
      <c r="C461" s="3" t="s">
        <v>14</v>
      </c>
      <c r="D461" s="3" t="s">
        <v>513</v>
      </c>
      <c r="E461" s="3" t="s">
        <v>133</v>
      </c>
      <c r="F461" s="12" t="s">
        <v>134</v>
      </c>
      <c r="G461" s="3" t="s">
        <v>3276</v>
      </c>
      <c r="H461" s="3" t="s">
        <v>174</v>
      </c>
      <c r="I461" s="13" t="s">
        <v>135</v>
      </c>
      <c r="J461" s="3">
        <v>2</v>
      </c>
      <c r="K461" s="3" t="s">
        <v>18</v>
      </c>
      <c r="L461" s="12">
        <v>15181790578</v>
      </c>
      <c r="M461" s="3" t="s">
        <v>132</v>
      </c>
      <c r="N461" s="19"/>
    </row>
    <row r="462" spans="1:14" s="51" customFormat="1" ht="18" customHeight="1" x14ac:dyDescent="0.2">
      <c r="A462" s="1">
        <v>460</v>
      </c>
      <c r="B462" s="3" t="s">
        <v>511</v>
      </c>
      <c r="C462" s="3" t="s">
        <v>14</v>
      </c>
      <c r="D462" s="3" t="s">
        <v>513</v>
      </c>
      <c r="E462" s="1" t="s">
        <v>136</v>
      </c>
      <c r="F462" s="12" t="s">
        <v>137</v>
      </c>
      <c r="G462" s="3" t="s">
        <v>3276</v>
      </c>
      <c r="H462" s="3" t="s">
        <v>161</v>
      </c>
      <c r="I462" s="13" t="s">
        <v>138</v>
      </c>
      <c r="J462" s="3">
        <v>2</v>
      </c>
      <c r="K462" s="3" t="s">
        <v>18</v>
      </c>
      <c r="L462" s="12">
        <v>18382703860</v>
      </c>
      <c r="M462" s="3" t="s">
        <v>132</v>
      </c>
      <c r="N462" s="19"/>
    </row>
    <row r="463" spans="1:14" s="51" customFormat="1" ht="18" customHeight="1" x14ac:dyDescent="0.2">
      <c r="A463" s="1">
        <v>461</v>
      </c>
      <c r="B463" s="3" t="s">
        <v>511</v>
      </c>
      <c r="C463" s="3" t="s">
        <v>14</v>
      </c>
      <c r="D463" s="3" t="s">
        <v>513</v>
      </c>
      <c r="E463" s="3" t="s">
        <v>139</v>
      </c>
      <c r="F463" s="12" t="s">
        <v>140</v>
      </c>
      <c r="G463" s="3" t="s">
        <v>3276</v>
      </c>
      <c r="H463" s="3" t="s">
        <v>174</v>
      </c>
      <c r="I463" s="13" t="s">
        <v>141</v>
      </c>
      <c r="J463" s="3">
        <v>2</v>
      </c>
      <c r="K463" s="3" t="s">
        <v>18</v>
      </c>
      <c r="L463" s="12">
        <v>18684046009</v>
      </c>
      <c r="M463" s="3" t="s">
        <v>132</v>
      </c>
      <c r="N463" s="19"/>
    </row>
    <row r="464" spans="1:14" s="51" customFormat="1" ht="18" customHeight="1" x14ac:dyDescent="0.2">
      <c r="A464" s="1">
        <v>462</v>
      </c>
      <c r="B464" s="3" t="s">
        <v>511</v>
      </c>
      <c r="C464" s="3" t="s">
        <v>14</v>
      </c>
      <c r="D464" s="3" t="s">
        <v>513</v>
      </c>
      <c r="E464" s="3" t="s">
        <v>142</v>
      </c>
      <c r="F464" s="12" t="s">
        <v>143</v>
      </c>
      <c r="G464" s="3" t="s">
        <v>3276</v>
      </c>
      <c r="H464" s="3" t="s">
        <v>174</v>
      </c>
      <c r="I464" s="13" t="s">
        <v>144</v>
      </c>
      <c r="J464" s="3">
        <v>2</v>
      </c>
      <c r="K464" s="3" t="s">
        <v>18</v>
      </c>
      <c r="L464" s="12">
        <v>13568981960</v>
      </c>
      <c r="M464" s="3" t="s">
        <v>132</v>
      </c>
      <c r="N464" s="19"/>
    </row>
    <row r="465" spans="1:14" s="51" customFormat="1" ht="18" customHeight="1" x14ac:dyDescent="0.2">
      <c r="A465" s="1">
        <v>463</v>
      </c>
      <c r="B465" s="3" t="s">
        <v>511</v>
      </c>
      <c r="C465" s="3" t="s">
        <v>14</v>
      </c>
      <c r="D465" s="3" t="s">
        <v>513</v>
      </c>
      <c r="E465" s="1" t="s">
        <v>145</v>
      </c>
      <c r="F465" s="12" t="s">
        <v>146</v>
      </c>
      <c r="G465" s="3" t="s">
        <v>3276</v>
      </c>
      <c r="H465" s="3" t="s">
        <v>161</v>
      </c>
      <c r="I465" s="13" t="s">
        <v>147</v>
      </c>
      <c r="J465" s="3">
        <v>2</v>
      </c>
      <c r="K465" s="3" t="s">
        <v>18</v>
      </c>
      <c r="L465" s="12">
        <v>18197054924</v>
      </c>
      <c r="M465" s="3" t="s">
        <v>132</v>
      </c>
      <c r="N465" s="19"/>
    </row>
    <row r="466" spans="1:14" s="51" customFormat="1" ht="18" customHeight="1" x14ac:dyDescent="0.2">
      <c r="A466" s="1">
        <v>464</v>
      </c>
      <c r="B466" s="3" t="s">
        <v>511</v>
      </c>
      <c r="C466" s="3" t="s">
        <v>14</v>
      </c>
      <c r="D466" s="3" t="s">
        <v>513</v>
      </c>
      <c r="E466" s="1" t="s">
        <v>148</v>
      </c>
      <c r="F466" s="12" t="s">
        <v>149</v>
      </c>
      <c r="G466" s="3" t="s">
        <v>3276</v>
      </c>
      <c r="H466" s="3" t="s">
        <v>161</v>
      </c>
      <c r="I466" s="13" t="s">
        <v>150</v>
      </c>
      <c r="J466" s="3">
        <v>2</v>
      </c>
      <c r="K466" s="3" t="s">
        <v>18</v>
      </c>
      <c r="L466" s="12">
        <v>15775579202</v>
      </c>
      <c r="M466" s="3" t="s">
        <v>132</v>
      </c>
      <c r="N466" s="19"/>
    </row>
    <row r="467" spans="1:14" s="51" customFormat="1" ht="18" customHeight="1" x14ac:dyDescent="0.2">
      <c r="A467" s="1">
        <v>465</v>
      </c>
      <c r="B467" s="3" t="s">
        <v>511</v>
      </c>
      <c r="C467" s="3" t="s">
        <v>14</v>
      </c>
      <c r="D467" s="3" t="s">
        <v>513</v>
      </c>
      <c r="E467" s="1" t="s">
        <v>151</v>
      </c>
      <c r="F467" s="12" t="s">
        <v>152</v>
      </c>
      <c r="G467" s="3" t="s">
        <v>3276</v>
      </c>
      <c r="H467" s="3" t="s">
        <v>161</v>
      </c>
      <c r="I467" s="13" t="s">
        <v>153</v>
      </c>
      <c r="J467" s="3">
        <v>2</v>
      </c>
      <c r="K467" s="3" t="s">
        <v>18</v>
      </c>
      <c r="L467" s="12">
        <v>15348297071</v>
      </c>
      <c r="M467" s="3" t="s">
        <v>132</v>
      </c>
      <c r="N467" s="19"/>
    </row>
    <row r="468" spans="1:14" s="51" customFormat="1" ht="18" customHeight="1" x14ac:dyDescent="0.2">
      <c r="A468" s="1">
        <v>466</v>
      </c>
      <c r="B468" s="3" t="s">
        <v>511</v>
      </c>
      <c r="C468" s="3" t="s">
        <v>14</v>
      </c>
      <c r="D468" s="3" t="s">
        <v>513</v>
      </c>
      <c r="E468" s="1" t="s">
        <v>154</v>
      </c>
      <c r="F468" s="12" t="s">
        <v>155</v>
      </c>
      <c r="G468" s="3" t="s">
        <v>3276</v>
      </c>
      <c r="H468" s="3" t="s">
        <v>161</v>
      </c>
      <c r="I468" s="13" t="s">
        <v>156</v>
      </c>
      <c r="J468" s="3">
        <v>2</v>
      </c>
      <c r="K468" s="3" t="s">
        <v>18</v>
      </c>
      <c r="L468" s="12">
        <v>18190362537</v>
      </c>
      <c r="M468" s="3" t="s">
        <v>132</v>
      </c>
      <c r="N468" s="19"/>
    </row>
    <row r="469" spans="1:14" s="51" customFormat="1" ht="18" customHeight="1" x14ac:dyDescent="0.2">
      <c r="A469" s="1">
        <v>467</v>
      </c>
      <c r="B469" s="3" t="s">
        <v>511</v>
      </c>
      <c r="C469" s="1" t="s">
        <v>1396</v>
      </c>
      <c r="D469" s="1" t="s">
        <v>3293</v>
      </c>
      <c r="E469" s="1" t="s">
        <v>1397</v>
      </c>
      <c r="F469" s="13" t="s">
        <v>1398</v>
      </c>
      <c r="G469" s="3" t="s">
        <v>3276</v>
      </c>
      <c r="H469" s="1" t="s">
        <v>3286</v>
      </c>
      <c r="I469" s="13" t="s">
        <v>1399</v>
      </c>
      <c r="J469" s="4">
        <v>4</v>
      </c>
      <c r="K469" s="4" t="s">
        <v>1352</v>
      </c>
      <c r="L469" s="1">
        <v>18380631637</v>
      </c>
      <c r="M469" s="3" t="s">
        <v>20</v>
      </c>
      <c r="N469" s="23"/>
    </row>
    <row r="470" spans="1:14" s="51" customFormat="1" ht="18" customHeight="1" x14ac:dyDescent="0.2">
      <c r="A470" s="1">
        <v>468</v>
      </c>
      <c r="B470" s="3" t="s">
        <v>511</v>
      </c>
      <c r="C470" s="1" t="s">
        <v>1396</v>
      </c>
      <c r="D470" s="1" t="s">
        <v>3293</v>
      </c>
      <c r="E470" s="1" t="s">
        <v>1400</v>
      </c>
      <c r="F470" s="12" t="s">
        <v>1401</v>
      </c>
      <c r="G470" s="3" t="s">
        <v>3276</v>
      </c>
      <c r="H470" s="1" t="s">
        <v>3286</v>
      </c>
      <c r="I470" s="12" t="s">
        <v>1402</v>
      </c>
      <c r="J470" s="4">
        <v>4</v>
      </c>
      <c r="K470" s="4" t="s">
        <v>1352</v>
      </c>
      <c r="L470" s="1">
        <v>18380631367</v>
      </c>
      <c r="M470" s="3" t="s">
        <v>20</v>
      </c>
      <c r="N470" s="23"/>
    </row>
    <row r="471" spans="1:14" s="51" customFormat="1" ht="18" customHeight="1" x14ac:dyDescent="0.2">
      <c r="A471" s="1">
        <v>469</v>
      </c>
      <c r="B471" s="3" t="s">
        <v>511</v>
      </c>
      <c r="C471" s="1" t="s">
        <v>1396</v>
      </c>
      <c r="D471" s="1" t="s">
        <v>3293</v>
      </c>
      <c r="E471" s="1" t="s">
        <v>1403</v>
      </c>
      <c r="F471" s="12" t="s">
        <v>1404</v>
      </c>
      <c r="G471" s="3" t="s">
        <v>3276</v>
      </c>
      <c r="H471" s="1" t="s">
        <v>3286</v>
      </c>
      <c r="I471" s="12" t="s">
        <v>1405</v>
      </c>
      <c r="J471" s="4">
        <v>4</v>
      </c>
      <c r="K471" s="4" t="s">
        <v>1352</v>
      </c>
      <c r="L471" s="1">
        <v>18508317182</v>
      </c>
      <c r="M471" s="3" t="s">
        <v>20</v>
      </c>
      <c r="N471" s="23"/>
    </row>
    <row r="472" spans="1:14" s="51" customFormat="1" ht="18" customHeight="1" x14ac:dyDescent="0.2">
      <c r="A472" s="1">
        <v>470</v>
      </c>
      <c r="B472" s="3" t="s">
        <v>511</v>
      </c>
      <c r="C472" s="1" t="s">
        <v>1396</v>
      </c>
      <c r="D472" s="1" t="s">
        <v>3293</v>
      </c>
      <c r="E472" s="1" t="s">
        <v>1406</v>
      </c>
      <c r="F472" s="12" t="s">
        <v>1407</v>
      </c>
      <c r="G472" s="3" t="s">
        <v>3276</v>
      </c>
      <c r="H472" s="1" t="s">
        <v>3286</v>
      </c>
      <c r="I472" s="12" t="s">
        <v>1408</v>
      </c>
      <c r="J472" s="4">
        <v>4</v>
      </c>
      <c r="K472" s="4" t="s">
        <v>1352</v>
      </c>
      <c r="L472" s="1">
        <v>13696276553</v>
      </c>
      <c r="M472" s="3" t="s">
        <v>20</v>
      </c>
      <c r="N472" s="23"/>
    </row>
    <row r="473" spans="1:14" s="51" customFormat="1" ht="18" customHeight="1" x14ac:dyDescent="0.2">
      <c r="A473" s="1">
        <v>471</v>
      </c>
      <c r="B473" s="3" t="s">
        <v>511</v>
      </c>
      <c r="C473" s="1" t="s">
        <v>1396</v>
      </c>
      <c r="D473" s="1" t="s">
        <v>3293</v>
      </c>
      <c r="E473" s="1" t="s">
        <v>1409</v>
      </c>
      <c r="F473" s="12" t="s">
        <v>1410</v>
      </c>
      <c r="G473" s="1" t="s">
        <v>160</v>
      </c>
      <c r="H473" s="1" t="s">
        <v>3286</v>
      </c>
      <c r="I473" s="13" t="s">
        <v>1411</v>
      </c>
      <c r="J473" s="4">
        <v>4</v>
      </c>
      <c r="K473" s="4" t="s">
        <v>1352</v>
      </c>
      <c r="L473" s="1">
        <v>19150642747</v>
      </c>
      <c r="M473" s="3" t="s">
        <v>20</v>
      </c>
      <c r="N473" s="23"/>
    </row>
    <row r="474" spans="1:14" s="51" customFormat="1" ht="18" customHeight="1" x14ac:dyDescent="0.2">
      <c r="A474" s="1">
        <v>472</v>
      </c>
      <c r="B474" s="3" t="s">
        <v>511</v>
      </c>
      <c r="C474" s="1" t="s">
        <v>1396</v>
      </c>
      <c r="D474" s="1" t="s">
        <v>3293</v>
      </c>
      <c r="E474" s="1" t="s">
        <v>1412</v>
      </c>
      <c r="F474" s="3" t="s">
        <v>1413</v>
      </c>
      <c r="G474" s="3" t="s">
        <v>1414</v>
      </c>
      <c r="H474" s="4" t="s">
        <v>3285</v>
      </c>
      <c r="I474" s="13" t="s">
        <v>1415</v>
      </c>
      <c r="J474" s="4">
        <v>4</v>
      </c>
      <c r="K474" s="4" t="s">
        <v>1352</v>
      </c>
      <c r="L474" s="1">
        <v>13648203595</v>
      </c>
      <c r="M474" s="3" t="s">
        <v>20</v>
      </c>
      <c r="N474" s="23"/>
    </row>
    <row r="475" spans="1:14" s="51" customFormat="1" ht="18" customHeight="1" x14ac:dyDescent="0.2">
      <c r="A475" s="1">
        <v>473</v>
      </c>
      <c r="B475" s="3" t="s">
        <v>511</v>
      </c>
      <c r="C475" s="1" t="s">
        <v>1396</v>
      </c>
      <c r="D475" s="1" t="s">
        <v>3293</v>
      </c>
      <c r="E475" s="1" t="s">
        <v>1416</v>
      </c>
      <c r="F475" s="12" t="s">
        <v>1417</v>
      </c>
      <c r="G475" s="3" t="s">
        <v>160</v>
      </c>
      <c r="H475" s="1" t="s">
        <v>3286</v>
      </c>
      <c r="I475" s="13" t="s">
        <v>1418</v>
      </c>
      <c r="J475" s="4">
        <v>4</v>
      </c>
      <c r="K475" s="4" t="s">
        <v>1352</v>
      </c>
      <c r="L475" s="1">
        <v>18380629801</v>
      </c>
      <c r="M475" s="3" t="s">
        <v>20</v>
      </c>
      <c r="N475" s="23"/>
    </row>
    <row r="476" spans="1:14" s="51" customFormat="1" ht="18" customHeight="1" x14ac:dyDescent="0.2">
      <c r="A476" s="1">
        <v>474</v>
      </c>
      <c r="B476" s="3" t="s">
        <v>511</v>
      </c>
      <c r="C476" s="1" t="s">
        <v>1396</v>
      </c>
      <c r="D476" s="1" t="s">
        <v>3293</v>
      </c>
      <c r="E476" s="1" t="s">
        <v>1419</v>
      </c>
      <c r="F476" s="12" t="s">
        <v>1420</v>
      </c>
      <c r="G476" s="3" t="s">
        <v>160</v>
      </c>
      <c r="H476" s="1" t="s">
        <v>3286</v>
      </c>
      <c r="I476" s="13" t="s">
        <v>1421</v>
      </c>
      <c r="J476" s="4">
        <v>4</v>
      </c>
      <c r="K476" s="4" t="s">
        <v>1352</v>
      </c>
      <c r="L476" s="1">
        <v>13933155654</v>
      </c>
      <c r="M476" s="3" t="s">
        <v>20</v>
      </c>
      <c r="N476" s="23"/>
    </row>
    <row r="477" spans="1:14" s="51" customFormat="1" ht="18" customHeight="1" x14ac:dyDescent="0.2">
      <c r="A477" s="1">
        <v>475</v>
      </c>
      <c r="B477" s="3" t="s">
        <v>511</v>
      </c>
      <c r="C477" s="1" t="s">
        <v>1396</v>
      </c>
      <c r="D477" s="1" t="s">
        <v>3293</v>
      </c>
      <c r="E477" s="1" t="s">
        <v>1422</v>
      </c>
      <c r="F477" s="13" t="s">
        <v>1423</v>
      </c>
      <c r="G477" s="3" t="s">
        <v>3276</v>
      </c>
      <c r="H477" s="4" t="s">
        <v>3285</v>
      </c>
      <c r="I477" s="13" t="s">
        <v>1424</v>
      </c>
      <c r="J477" s="4">
        <v>4</v>
      </c>
      <c r="K477" s="4" t="s">
        <v>1352</v>
      </c>
      <c r="L477" s="1">
        <v>17738912578</v>
      </c>
      <c r="M477" s="3" t="s">
        <v>20</v>
      </c>
      <c r="N477" s="23"/>
    </row>
    <row r="478" spans="1:14" s="51" customFormat="1" ht="18" customHeight="1" x14ac:dyDescent="0.2">
      <c r="A478" s="1">
        <v>476</v>
      </c>
      <c r="B478" s="3" t="s">
        <v>511</v>
      </c>
      <c r="C478" s="1" t="s">
        <v>1396</v>
      </c>
      <c r="D478" s="1" t="s">
        <v>3293</v>
      </c>
      <c r="E478" s="1" t="s">
        <v>1425</v>
      </c>
      <c r="F478" s="12" t="s">
        <v>1426</v>
      </c>
      <c r="G478" s="3" t="s">
        <v>3276</v>
      </c>
      <c r="H478" s="4" t="s">
        <v>3285</v>
      </c>
      <c r="I478" s="13" t="s">
        <v>1427</v>
      </c>
      <c r="J478" s="4">
        <v>4</v>
      </c>
      <c r="K478" s="4" t="s">
        <v>1352</v>
      </c>
      <c r="L478" s="1">
        <v>13990362080</v>
      </c>
      <c r="M478" s="3" t="s">
        <v>20</v>
      </c>
      <c r="N478" s="23"/>
    </row>
    <row r="479" spans="1:14" s="51" customFormat="1" ht="18" customHeight="1" x14ac:dyDescent="0.2">
      <c r="A479" s="1">
        <v>477</v>
      </c>
      <c r="B479" s="3" t="s">
        <v>511</v>
      </c>
      <c r="C479" s="1" t="s">
        <v>1396</v>
      </c>
      <c r="D479" s="1" t="s">
        <v>3293</v>
      </c>
      <c r="E479" s="1" t="s">
        <v>1428</v>
      </c>
      <c r="F479" s="12" t="s">
        <v>1429</v>
      </c>
      <c r="G479" s="3" t="s">
        <v>3276</v>
      </c>
      <c r="H479" s="1" t="s">
        <v>3286</v>
      </c>
      <c r="I479" s="13" t="s">
        <v>1430</v>
      </c>
      <c r="J479" s="4">
        <v>4</v>
      </c>
      <c r="K479" s="4" t="s">
        <v>1352</v>
      </c>
      <c r="L479" s="1">
        <v>19993986767</v>
      </c>
      <c r="M479" s="3" t="s">
        <v>20</v>
      </c>
      <c r="N479" s="23"/>
    </row>
    <row r="480" spans="1:14" s="51" customFormat="1" ht="18" customHeight="1" x14ac:dyDescent="0.2">
      <c r="A480" s="1">
        <v>478</v>
      </c>
      <c r="B480" s="3" t="s">
        <v>511</v>
      </c>
      <c r="C480" s="1" t="s">
        <v>1396</v>
      </c>
      <c r="D480" s="1" t="s">
        <v>3293</v>
      </c>
      <c r="E480" s="1" t="s">
        <v>1431</v>
      </c>
      <c r="F480" s="12" t="s">
        <v>1432</v>
      </c>
      <c r="G480" s="3" t="s">
        <v>3276</v>
      </c>
      <c r="H480" s="1" t="s">
        <v>3286</v>
      </c>
      <c r="I480" s="13" t="s">
        <v>1433</v>
      </c>
      <c r="J480" s="4">
        <v>4</v>
      </c>
      <c r="K480" s="4" t="s">
        <v>1352</v>
      </c>
      <c r="L480" s="1">
        <v>18123485525</v>
      </c>
      <c r="M480" s="3" t="s">
        <v>20</v>
      </c>
      <c r="N480" s="23"/>
    </row>
    <row r="481" spans="1:14" s="51" customFormat="1" ht="18" customHeight="1" x14ac:dyDescent="0.2">
      <c r="A481" s="1">
        <v>479</v>
      </c>
      <c r="B481" s="3" t="s">
        <v>511</v>
      </c>
      <c r="C481" s="1" t="s">
        <v>1396</v>
      </c>
      <c r="D481" s="1" t="s">
        <v>3293</v>
      </c>
      <c r="E481" s="1" t="s">
        <v>1434</v>
      </c>
      <c r="F481" s="12" t="s">
        <v>1435</v>
      </c>
      <c r="G481" s="3" t="s">
        <v>3276</v>
      </c>
      <c r="H481" s="1" t="s">
        <v>3286</v>
      </c>
      <c r="I481" s="13" t="s">
        <v>1436</v>
      </c>
      <c r="J481" s="4">
        <v>4</v>
      </c>
      <c r="K481" s="4" t="s">
        <v>1352</v>
      </c>
      <c r="L481" s="1">
        <v>18081432190</v>
      </c>
      <c r="M481" s="3" t="s">
        <v>3284</v>
      </c>
      <c r="N481" s="23"/>
    </row>
    <row r="482" spans="1:14" s="51" customFormat="1" ht="18" customHeight="1" x14ac:dyDescent="0.2">
      <c r="A482" s="1">
        <v>480</v>
      </c>
      <c r="B482" s="3" t="s">
        <v>511</v>
      </c>
      <c r="C482" s="1" t="s">
        <v>1396</v>
      </c>
      <c r="D482" s="1" t="s">
        <v>3293</v>
      </c>
      <c r="E482" s="1" t="s">
        <v>1437</v>
      </c>
      <c r="F482" s="12" t="s">
        <v>1438</v>
      </c>
      <c r="G482" s="3" t="s">
        <v>3276</v>
      </c>
      <c r="H482" s="1" t="s">
        <v>3286</v>
      </c>
      <c r="I482" s="13" t="s">
        <v>1439</v>
      </c>
      <c r="J482" s="4">
        <v>4</v>
      </c>
      <c r="K482" s="4" t="s">
        <v>1352</v>
      </c>
      <c r="L482" s="1">
        <v>13696004382</v>
      </c>
      <c r="M482" s="3" t="s">
        <v>3284</v>
      </c>
      <c r="N482" s="23"/>
    </row>
    <row r="483" spans="1:14" s="51" customFormat="1" ht="18" customHeight="1" x14ac:dyDescent="0.2">
      <c r="A483" s="1">
        <v>481</v>
      </c>
      <c r="B483" s="3" t="s">
        <v>511</v>
      </c>
      <c r="C483" s="1" t="s">
        <v>1396</v>
      </c>
      <c r="D483" s="1" t="s">
        <v>3293</v>
      </c>
      <c r="E483" s="1" t="s">
        <v>1440</v>
      </c>
      <c r="F483" s="12" t="s">
        <v>1441</v>
      </c>
      <c r="G483" s="3" t="s">
        <v>3276</v>
      </c>
      <c r="H483" s="1" t="s">
        <v>3286</v>
      </c>
      <c r="I483" s="13" t="s">
        <v>1442</v>
      </c>
      <c r="J483" s="4">
        <v>4</v>
      </c>
      <c r="K483" s="4" t="s">
        <v>1352</v>
      </c>
      <c r="L483" s="1">
        <v>15298252097</v>
      </c>
      <c r="M483" s="3" t="s">
        <v>3284</v>
      </c>
      <c r="N483" s="23"/>
    </row>
    <row r="484" spans="1:14" s="51" customFormat="1" ht="18" customHeight="1" x14ac:dyDescent="0.2">
      <c r="A484" s="1">
        <v>482</v>
      </c>
      <c r="B484" s="3" t="s">
        <v>511</v>
      </c>
      <c r="C484" s="6" t="s">
        <v>14</v>
      </c>
      <c r="D484" s="6" t="s">
        <v>517</v>
      </c>
      <c r="E484" s="30" t="s">
        <v>448</v>
      </c>
      <c r="F484" s="31" t="s">
        <v>449</v>
      </c>
      <c r="G484" s="3" t="s">
        <v>3276</v>
      </c>
      <c r="H484" s="6" t="s">
        <v>161</v>
      </c>
      <c r="I484" s="31" t="s">
        <v>450</v>
      </c>
      <c r="J484" s="6">
        <v>2</v>
      </c>
      <c r="K484" s="6" t="s">
        <v>18</v>
      </c>
      <c r="L484" s="32">
        <v>15228204239</v>
      </c>
      <c r="M484" s="30" t="s">
        <v>132</v>
      </c>
      <c r="N484" s="18"/>
    </row>
    <row r="485" spans="1:14" s="51" customFormat="1" ht="18" customHeight="1" x14ac:dyDescent="0.2">
      <c r="A485" s="1">
        <v>483</v>
      </c>
      <c r="B485" s="3" t="s">
        <v>511</v>
      </c>
      <c r="C485" s="6" t="s">
        <v>14</v>
      </c>
      <c r="D485" s="6" t="s">
        <v>517</v>
      </c>
      <c r="E485" s="30" t="s">
        <v>451</v>
      </c>
      <c r="F485" s="31" t="s">
        <v>452</v>
      </c>
      <c r="G485" s="3" t="s">
        <v>3276</v>
      </c>
      <c r="H485" s="6" t="s">
        <v>161</v>
      </c>
      <c r="I485" s="31" t="s">
        <v>453</v>
      </c>
      <c r="J485" s="6">
        <v>2</v>
      </c>
      <c r="K485" s="6" t="s">
        <v>18</v>
      </c>
      <c r="L485" s="32">
        <v>18080784588</v>
      </c>
      <c r="M485" s="6" t="s">
        <v>20</v>
      </c>
      <c r="N485" s="18"/>
    </row>
    <row r="486" spans="1:14" s="51" customFormat="1" ht="18" customHeight="1" x14ac:dyDescent="0.2">
      <c r="A486" s="1">
        <v>484</v>
      </c>
      <c r="B486" s="3" t="s">
        <v>511</v>
      </c>
      <c r="C486" s="6" t="s">
        <v>14</v>
      </c>
      <c r="D486" s="6" t="s">
        <v>517</v>
      </c>
      <c r="E486" s="30" t="s">
        <v>454</v>
      </c>
      <c r="F486" s="31" t="s">
        <v>455</v>
      </c>
      <c r="G486" s="3" t="s">
        <v>3276</v>
      </c>
      <c r="H486" s="6" t="s">
        <v>161</v>
      </c>
      <c r="I486" s="31" t="s">
        <v>456</v>
      </c>
      <c r="J486" s="6">
        <v>2</v>
      </c>
      <c r="K486" s="6" t="s">
        <v>18</v>
      </c>
      <c r="L486" s="32">
        <v>18142599714</v>
      </c>
      <c r="M486" s="6" t="s">
        <v>132</v>
      </c>
      <c r="N486" s="18"/>
    </row>
    <row r="487" spans="1:14" s="51" customFormat="1" ht="18" customHeight="1" x14ac:dyDescent="0.2">
      <c r="A487" s="1">
        <v>485</v>
      </c>
      <c r="B487" s="3" t="s">
        <v>511</v>
      </c>
      <c r="C487" s="6" t="s">
        <v>14</v>
      </c>
      <c r="D487" s="6" t="s">
        <v>517</v>
      </c>
      <c r="E487" s="30" t="s">
        <v>457</v>
      </c>
      <c r="F487" s="31" t="s">
        <v>458</v>
      </c>
      <c r="G487" s="3" t="s">
        <v>3276</v>
      </c>
      <c r="H487" s="6" t="s">
        <v>161</v>
      </c>
      <c r="I487" s="31" t="s">
        <v>459</v>
      </c>
      <c r="J487" s="6">
        <v>2</v>
      </c>
      <c r="K487" s="6" t="s">
        <v>18</v>
      </c>
      <c r="L487" s="32">
        <v>18113037457</v>
      </c>
      <c r="M487" s="6" t="s">
        <v>20</v>
      </c>
      <c r="N487" s="18"/>
    </row>
    <row r="488" spans="1:14" s="51" customFormat="1" ht="18" customHeight="1" x14ac:dyDescent="0.2">
      <c r="A488" s="1">
        <v>486</v>
      </c>
      <c r="B488" s="3" t="s">
        <v>511</v>
      </c>
      <c r="C488" s="6" t="s">
        <v>14</v>
      </c>
      <c r="D488" s="6" t="s">
        <v>517</v>
      </c>
      <c r="E488" s="30" t="s">
        <v>460</v>
      </c>
      <c r="F488" s="31" t="s">
        <v>461</v>
      </c>
      <c r="G488" s="3" t="s">
        <v>3279</v>
      </c>
      <c r="H488" s="6" t="s">
        <v>161</v>
      </c>
      <c r="I488" s="31" t="s">
        <v>462</v>
      </c>
      <c r="J488" s="6">
        <v>2</v>
      </c>
      <c r="K488" s="6" t="s">
        <v>18</v>
      </c>
      <c r="L488" s="32">
        <v>13982326182</v>
      </c>
      <c r="M488" s="6" t="s">
        <v>132</v>
      </c>
      <c r="N488" s="19"/>
    </row>
    <row r="489" spans="1:14" s="51" customFormat="1" ht="18" customHeight="1" x14ac:dyDescent="0.2">
      <c r="A489" s="1">
        <v>487</v>
      </c>
      <c r="B489" s="3" t="s">
        <v>511</v>
      </c>
      <c r="C489" s="6" t="s">
        <v>14</v>
      </c>
      <c r="D489" s="6" t="s">
        <v>517</v>
      </c>
      <c r="E489" s="30" t="s">
        <v>463</v>
      </c>
      <c r="F489" s="6" t="s">
        <v>464</v>
      </c>
      <c r="G489" s="3" t="s">
        <v>3276</v>
      </c>
      <c r="H489" s="6" t="s">
        <v>161</v>
      </c>
      <c r="I489" s="31" t="s">
        <v>465</v>
      </c>
      <c r="J489" s="6">
        <v>2</v>
      </c>
      <c r="K489" s="6" t="s">
        <v>18</v>
      </c>
      <c r="L489" s="32">
        <v>17313298829</v>
      </c>
      <c r="M489" s="6" t="s">
        <v>20</v>
      </c>
      <c r="N489" s="19"/>
    </row>
    <row r="490" spans="1:14" s="51" customFormat="1" ht="18" customHeight="1" x14ac:dyDescent="0.2">
      <c r="A490" s="1">
        <v>488</v>
      </c>
      <c r="B490" s="3" t="s">
        <v>511</v>
      </c>
      <c r="C490" s="6" t="s">
        <v>14</v>
      </c>
      <c r="D490" s="6" t="s">
        <v>517</v>
      </c>
      <c r="E490" s="30" t="s">
        <v>466</v>
      </c>
      <c r="F490" s="6" t="s">
        <v>467</v>
      </c>
      <c r="G490" s="3" t="s">
        <v>3276</v>
      </c>
      <c r="H490" s="6" t="s">
        <v>161</v>
      </c>
      <c r="I490" s="31" t="s">
        <v>468</v>
      </c>
      <c r="J490" s="6">
        <v>2</v>
      </c>
      <c r="K490" s="6" t="s">
        <v>18</v>
      </c>
      <c r="L490" s="32">
        <v>16608108435</v>
      </c>
      <c r="M490" s="6" t="s">
        <v>20</v>
      </c>
      <c r="N490" s="19"/>
    </row>
    <row r="491" spans="1:14" s="51" customFormat="1" ht="18" customHeight="1" x14ac:dyDescent="0.2">
      <c r="A491" s="1">
        <v>489</v>
      </c>
      <c r="B491" s="3" t="s">
        <v>511</v>
      </c>
      <c r="C491" s="6" t="s">
        <v>14</v>
      </c>
      <c r="D491" s="6" t="s">
        <v>517</v>
      </c>
      <c r="E491" s="30" t="s">
        <v>469</v>
      </c>
      <c r="F491" s="31" t="s">
        <v>470</v>
      </c>
      <c r="G491" s="3" t="s">
        <v>3276</v>
      </c>
      <c r="H491" s="6" t="s">
        <v>174</v>
      </c>
      <c r="I491" s="31" t="s">
        <v>471</v>
      </c>
      <c r="J491" s="6">
        <v>2</v>
      </c>
      <c r="K491" s="6" t="s">
        <v>18</v>
      </c>
      <c r="L491" s="32">
        <v>18381862370</v>
      </c>
      <c r="M491" s="6" t="s">
        <v>20</v>
      </c>
      <c r="N491" s="19"/>
    </row>
    <row r="492" spans="1:14" s="51" customFormat="1" ht="18" customHeight="1" x14ac:dyDescent="0.2">
      <c r="A492" s="1">
        <v>490</v>
      </c>
      <c r="B492" s="3" t="s">
        <v>511</v>
      </c>
      <c r="C492" s="6" t="s">
        <v>14</v>
      </c>
      <c r="D492" s="6" t="s">
        <v>517</v>
      </c>
      <c r="E492" s="30" t="s">
        <v>472</v>
      </c>
      <c r="F492" s="31" t="s">
        <v>473</v>
      </c>
      <c r="G492" s="3" t="s">
        <v>3279</v>
      </c>
      <c r="H492" s="6" t="s">
        <v>161</v>
      </c>
      <c r="I492" s="31" t="s">
        <v>474</v>
      </c>
      <c r="J492" s="6">
        <v>2</v>
      </c>
      <c r="K492" s="6" t="s">
        <v>18</v>
      </c>
      <c r="L492" s="32">
        <v>13734949486</v>
      </c>
      <c r="M492" s="6" t="s">
        <v>24</v>
      </c>
      <c r="N492" s="19"/>
    </row>
    <row r="493" spans="1:14" s="51" customFormat="1" ht="18" customHeight="1" x14ac:dyDescent="0.2">
      <c r="A493" s="1">
        <v>491</v>
      </c>
      <c r="B493" s="3" t="s">
        <v>511</v>
      </c>
      <c r="C493" s="6" t="s">
        <v>14</v>
      </c>
      <c r="D493" s="6" t="s">
        <v>517</v>
      </c>
      <c r="E493" s="30" t="s">
        <v>475</v>
      </c>
      <c r="F493" s="31" t="s">
        <v>476</v>
      </c>
      <c r="G493" s="3" t="s">
        <v>3279</v>
      </c>
      <c r="H493" s="6" t="s">
        <v>161</v>
      </c>
      <c r="I493" s="31" t="s">
        <v>477</v>
      </c>
      <c r="J493" s="6">
        <v>2</v>
      </c>
      <c r="K493" s="6" t="s">
        <v>18</v>
      </c>
      <c r="L493" s="32">
        <v>13158476561</v>
      </c>
      <c r="M493" s="6" t="s">
        <v>20</v>
      </c>
      <c r="N493" s="19"/>
    </row>
    <row r="494" spans="1:14" s="51" customFormat="1" ht="18" customHeight="1" x14ac:dyDescent="0.2">
      <c r="A494" s="1">
        <v>492</v>
      </c>
      <c r="B494" s="3" t="s">
        <v>511</v>
      </c>
      <c r="C494" s="6" t="s">
        <v>14</v>
      </c>
      <c r="D494" s="6" t="s">
        <v>517</v>
      </c>
      <c r="E494" s="30" t="s">
        <v>478</v>
      </c>
      <c r="F494" s="31" t="s">
        <v>479</v>
      </c>
      <c r="G494" s="3" t="s">
        <v>3276</v>
      </c>
      <c r="H494" s="6" t="s">
        <v>161</v>
      </c>
      <c r="I494" s="31" t="s">
        <v>480</v>
      </c>
      <c r="J494" s="6">
        <v>2</v>
      </c>
      <c r="K494" s="6" t="s">
        <v>18</v>
      </c>
      <c r="L494" s="32">
        <v>13378386686</v>
      </c>
      <c r="M494" s="6" t="s">
        <v>132</v>
      </c>
      <c r="N494" s="19"/>
    </row>
    <row r="495" spans="1:14" s="51" customFormat="1" ht="18" customHeight="1" x14ac:dyDescent="0.2">
      <c r="A495" s="1">
        <v>493</v>
      </c>
      <c r="B495" s="3" t="s">
        <v>511</v>
      </c>
      <c r="C495" s="6" t="s">
        <v>14</v>
      </c>
      <c r="D495" s="6" t="s">
        <v>517</v>
      </c>
      <c r="E495" s="30" t="s">
        <v>481</v>
      </c>
      <c r="F495" s="31" t="s">
        <v>482</v>
      </c>
      <c r="G495" s="3" t="s">
        <v>3276</v>
      </c>
      <c r="H495" s="6" t="s">
        <v>161</v>
      </c>
      <c r="I495" s="31" t="s">
        <v>483</v>
      </c>
      <c r="J495" s="6">
        <v>2</v>
      </c>
      <c r="K495" s="6" t="s">
        <v>18</v>
      </c>
      <c r="L495" s="32">
        <v>15884188165</v>
      </c>
      <c r="M495" s="6" t="s">
        <v>20</v>
      </c>
      <c r="N495" s="19"/>
    </row>
    <row r="496" spans="1:14" s="51" customFormat="1" ht="18" customHeight="1" x14ac:dyDescent="0.2">
      <c r="A496" s="1">
        <v>494</v>
      </c>
      <c r="B496" s="3" t="s">
        <v>511</v>
      </c>
      <c r="C496" s="6" t="s">
        <v>14</v>
      </c>
      <c r="D496" s="6" t="s">
        <v>517</v>
      </c>
      <c r="E496" s="30" t="s">
        <v>484</v>
      </c>
      <c r="F496" s="31" t="s">
        <v>485</v>
      </c>
      <c r="G496" s="3" t="s">
        <v>3276</v>
      </c>
      <c r="H496" s="6" t="s">
        <v>161</v>
      </c>
      <c r="I496" s="31" t="s">
        <v>486</v>
      </c>
      <c r="J496" s="6">
        <v>2</v>
      </c>
      <c r="K496" s="6" t="s">
        <v>18</v>
      </c>
      <c r="L496" s="32">
        <v>18683493690</v>
      </c>
      <c r="M496" s="6" t="s">
        <v>24</v>
      </c>
      <c r="N496" s="19"/>
    </row>
    <row r="497" spans="1:14" s="51" customFormat="1" ht="18" customHeight="1" x14ac:dyDescent="0.2">
      <c r="A497" s="1">
        <v>495</v>
      </c>
      <c r="B497" s="3" t="s">
        <v>511</v>
      </c>
      <c r="C497" s="6" t="s">
        <v>14</v>
      </c>
      <c r="D497" s="6" t="s">
        <v>517</v>
      </c>
      <c r="E497" s="30" t="s">
        <v>487</v>
      </c>
      <c r="F497" s="31" t="s">
        <v>488</v>
      </c>
      <c r="G497" s="3" t="s">
        <v>3276</v>
      </c>
      <c r="H497" s="6" t="s">
        <v>161</v>
      </c>
      <c r="I497" s="31" t="s">
        <v>489</v>
      </c>
      <c r="J497" s="6">
        <v>2</v>
      </c>
      <c r="K497" s="6" t="s">
        <v>18</v>
      </c>
      <c r="L497" s="32">
        <v>17715758060</v>
      </c>
      <c r="M497" s="6" t="s">
        <v>24</v>
      </c>
      <c r="N497" s="19"/>
    </row>
    <row r="498" spans="1:14" s="51" customFormat="1" ht="18" customHeight="1" x14ac:dyDescent="0.2">
      <c r="A498" s="1">
        <v>496</v>
      </c>
      <c r="B498" s="3" t="s">
        <v>511</v>
      </c>
      <c r="C498" s="6" t="s">
        <v>14</v>
      </c>
      <c r="D498" s="6" t="s">
        <v>517</v>
      </c>
      <c r="E498" s="30" t="s">
        <v>490</v>
      </c>
      <c r="F498" s="31" t="s">
        <v>491</v>
      </c>
      <c r="G498" s="3" t="s">
        <v>3279</v>
      </c>
      <c r="H498" s="6" t="s">
        <v>161</v>
      </c>
      <c r="I498" s="31" t="s">
        <v>492</v>
      </c>
      <c r="J498" s="6">
        <v>2</v>
      </c>
      <c r="K498" s="6" t="s">
        <v>18</v>
      </c>
      <c r="L498" s="32">
        <v>17780244735</v>
      </c>
      <c r="M498" s="6" t="s">
        <v>24</v>
      </c>
      <c r="N498" s="19"/>
    </row>
    <row r="499" spans="1:14" s="51" customFormat="1" ht="18" customHeight="1" x14ac:dyDescent="0.2">
      <c r="A499" s="1">
        <v>497</v>
      </c>
      <c r="B499" s="3" t="s">
        <v>511</v>
      </c>
      <c r="C499" s="6" t="s">
        <v>14</v>
      </c>
      <c r="D499" s="6" t="s">
        <v>517</v>
      </c>
      <c r="E499" s="30" t="s">
        <v>493</v>
      </c>
      <c r="F499" s="6" t="s">
        <v>494</v>
      </c>
      <c r="G499" s="3" t="s">
        <v>3276</v>
      </c>
      <c r="H499" s="6" t="s">
        <v>174</v>
      </c>
      <c r="I499" s="31" t="s">
        <v>495</v>
      </c>
      <c r="J499" s="6">
        <v>2</v>
      </c>
      <c r="K499" s="6" t="s">
        <v>18</v>
      </c>
      <c r="L499" s="32">
        <v>17628419256</v>
      </c>
      <c r="M499" s="6" t="s">
        <v>132</v>
      </c>
      <c r="N499" s="19"/>
    </row>
    <row r="500" spans="1:14" s="51" customFormat="1" ht="18" customHeight="1" x14ac:dyDescent="0.2">
      <c r="A500" s="1">
        <v>498</v>
      </c>
      <c r="B500" s="3" t="s">
        <v>511</v>
      </c>
      <c r="C500" s="6" t="s">
        <v>14</v>
      </c>
      <c r="D500" s="6" t="s">
        <v>517</v>
      </c>
      <c r="E500" s="30" t="s">
        <v>496</v>
      </c>
      <c r="F500" s="33" t="s">
        <v>497</v>
      </c>
      <c r="G500" s="3" t="s">
        <v>3276</v>
      </c>
      <c r="H500" s="30" t="s">
        <v>161</v>
      </c>
      <c r="I500" s="33" t="s">
        <v>498</v>
      </c>
      <c r="J500" s="6">
        <v>2</v>
      </c>
      <c r="K500" s="30" t="s">
        <v>18</v>
      </c>
      <c r="L500" s="34">
        <v>18308101293</v>
      </c>
      <c r="M500" s="30" t="s">
        <v>24</v>
      </c>
      <c r="N500" s="19"/>
    </row>
    <row r="501" spans="1:14" s="51" customFormat="1" ht="18" customHeight="1" x14ac:dyDescent="0.2">
      <c r="A501" s="1">
        <v>499</v>
      </c>
      <c r="B501" s="3" t="s">
        <v>511</v>
      </c>
      <c r="C501" s="6" t="s">
        <v>14</v>
      </c>
      <c r="D501" s="6" t="s">
        <v>517</v>
      </c>
      <c r="E501" s="30" t="s">
        <v>499</v>
      </c>
      <c r="F501" s="33" t="s">
        <v>500</v>
      </c>
      <c r="G501" s="3" t="s">
        <v>3276</v>
      </c>
      <c r="H501" s="30" t="s">
        <v>174</v>
      </c>
      <c r="I501" s="33" t="s">
        <v>501</v>
      </c>
      <c r="J501" s="6">
        <v>2</v>
      </c>
      <c r="K501" s="30" t="s">
        <v>18</v>
      </c>
      <c r="L501" s="34">
        <v>18281414334</v>
      </c>
      <c r="M501" s="30" t="s">
        <v>132</v>
      </c>
      <c r="N501" s="19"/>
    </row>
    <row r="502" spans="1:14" s="52" customFormat="1" ht="18" customHeight="1" x14ac:dyDescent="0.2">
      <c r="A502" s="1">
        <v>500</v>
      </c>
      <c r="B502" s="3" t="s">
        <v>511</v>
      </c>
      <c r="C502" s="6" t="s">
        <v>14</v>
      </c>
      <c r="D502" s="6" t="s">
        <v>517</v>
      </c>
      <c r="E502" s="30" t="s">
        <v>502</v>
      </c>
      <c r="F502" s="33" t="s">
        <v>503</v>
      </c>
      <c r="G502" s="3" t="s">
        <v>3276</v>
      </c>
      <c r="H502" s="30" t="s">
        <v>161</v>
      </c>
      <c r="I502" s="33" t="s">
        <v>504</v>
      </c>
      <c r="J502" s="6">
        <v>2</v>
      </c>
      <c r="K502" s="30" t="s">
        <v>18</v>
      </c>
      <c r="L502" s="34">
        <v>15884924616</v>
      </c>
      <c r="M502" s="30" t="s">
        <v>24</v>
      </c>
      <c r="N502" s="19"/>
    </row>
    <row r="503" spans="1:14" s="52" customFormat="1" ht="18" customHeight="1" x14ac:dyDescent="0.2">
      <c r="A503" s="1">
        <v>501</v>
      </c>
      <c r="B503" s="3" t="s">
        <v>511</v>
      </c>
      <c r="C503" s="6" t="s">
        <v>14</v>
      </c>
      <c r="D503" s="6" t="s">
        <v>517</v>
      </c>
      <c r="E503" s="30" t="s">
        <v>505</v>
      </c>
      <c r="F503" s="33" t="s">
        <v>506</v>
      </c>
      <c r="G503" s="3" t="s">
        <v>3276</v>
      </c>
      <c r="H503" s="30" t="s">
        <v>161</v>
      </c>
      <c r="I503" s="33" t="s">
        <v>507</v>
      </c>
      <c r="J503" s="6">
        <v>2</v>
      </c>
      <c r="K503" s="30" t="s">
        <v>18</v>
      </c>
      <c r="L503" s="34">
        <v>15181308018</v>
      </c>
      <c r="M503" s="30" t="s">
        <v>24</v>
      </c>
      <c r="N503" s="19"/>
    </row>
    <row r="504" spans="1:14" s="52" customFormat="1" ht="18" customHeight="1" x14ac:dyDescent="0.2">
      <c r="A504" s="1">
        <v>502</v>
      </c>
      <c r="B504" s="3" t="s">
        <v>511</v>
      </c>
      <c r="C504" s="6" t="s">
        <v>14</v>
      </c>
      <c r="D504" s="6" t="s">
        <v>517</v>
      </c>
      <c r="E504" s="30" t="s">
        <v>508</v>
      </c>
      <c r="F504" s="30" t="s">
        <v>509</v>
      </c>
      <c r="G504" s="3" t="s">
        <v>3276</v>
      </c>
      <c r="H504" s="30" t="s">
        <v>161</v>
      </c>
      <c r="I504" s="33" t="s">
        <v>510</v>
      </c>
      <c r="J504" s="6">
        <v>2</v>
      </c>
      <c r="K504" s="30" t="s">
        <v>18</v>
      </c>
      <c r="L504" s="34">
        <v>13438361619</v>
      </c>
      <c r="M504" s="30" t="s">
        <v>132</v>
      </c>
      <c r="N504" s="19"/>
    </row>
    <row r="505" spans="1:14" s="52" customFormat="1" ht="18" customHeight="1" x14ac:dyDescent="0.2">
      <c r="A505" s="1">
        <v>503</v>
      </c>
      <c r="B505" s="3" t="s">
        <v>511</v>
      </c>
      <c r="C505" s="3" t="s">
        <v>157</v>
      </c>
      <c r="D505" s="5" t="s">
        <v>515</v>
      </c>
      <c r="E505" s="3" t="s">
        <v>344</v>
      </c>
      <c r="F505" s="14" t="s">
        <v>345</v>
      </c>
      <c r="G505" s="3" t="s">
        <v>3276</v>
      </c>
      <c r="H505" s="3" t="s">
        <v>161</v>
      </c>
      <c r="I505" s="14" t="s">
        <v>346</v>
      </c>
      <c r="J505" s="3">
        <v>2</v>
      </c>
      <c r="K505" s="3" t="s">
        <v>162</v>
      </c>
      <c r="L505" s="1">
        <v>18849860638</v>
      </c>
      <c r="M505" s="3" t="s">
        <v>192</v>
      </c>
      <c r="N505" s="18"/>
    </row>
    <row r="506" spans="1:14" s="52" customFormat="1" ht="18" customHeight="1" x14ac:dyDescent="0.2">
      <c r="A506" s="1">
        <v>504</v>
      </c>
      <c r="B506" s="3" t="s">
        <v>511</v>
      </c>
      <c r="C506" s="3" t="s">
        <v>157</v>
      </c>
      <c r="D506" s="5" t="s">
        <v>515</v>
      </c>
      <c r="E506" s="3" t="s">
        <v>347</v>
      </c>
      <c r="F506" s="12" t="s">
        <v>348</v>
      </c>
      <c r="G506" s="3" t="s">
        <v>3276</v>
      </c>
      <c r="H506" s="3" t="s">
        <v>161</v>
      </c>
      <c r="I506" s="12" t="s">
        <v>349</v>
      </c>
      <c r="J506" s="3">
        <v>2</v>
      </c>
      <c r="K506" s="3" t="s">
        <v>162</v>
      </c>
      <c r="L506" s="1">
        <v>18881726753</v>
      </c>
      <c r="M506" s="3" t="s">
        <v>192</v>
      </c>
      <c r="N506" s="18"/>
    </row>
    <row r="507" spans="1:14" s="52" customFormat="1" ht="18" customHeight="1" x14ac:dyDescent="0.2">
      <c r="A507" s="1">
        <v>505</v>
      </c>
      <c r="B507" s="3" t="s">
        <v>511</v>
      </c>
      <c r="C507" s="3" t="s">
        <v>157</v>
      </c>
      <c r="D507" s="5" t="s">
        <v>515</v>
      </c>
      <c r="E507" s="3" t="s">
        <v>350</v>
      </c>
      <c r="F507" s="12" t="s">
        <v>351</v>
      </c>
      <c r="G507" s="3" t="s">
        <v>3276</v>
      </c>
      <c r="H507" s="3" t="s">
        <v>161</v>
      </c>
      <c r="I507" s="12" t="s">
        <v>352</v>
      </c>
      <c r="J507" s="3">
        <v>2</v>
      </c>
      <c r="K507" s="3" t="s">
        <v>162</v>
      </c>
      <c r="L507" s="1">
        <v>13551465545</v>
      </c>
      <c r="M507" s="3" t="s">
        <v>192</v>
      </c>
      <c r="N507" s="18"/>
    </row>
    <row r="508" spans="1:14" s="52" customFormat="1" ht="18" customHeight="1" x14ac:dyDescent="0.2">
      <c r="A508" s="1">
        <v>506</v>
      </c>
      <c r="B508" s="3" t="s">
        <v>511</v>
      </c>
      <c r="C508" s="3" t="s">
        <v>157</v>
      </c>
      <c r="D508" s="5" t="s">
        <v>515</v>
      </c>
      <c r="E508" s="1" t="s">
        <v>353</v>
      </c>
      <c r="F508" s="12" t="s">
        <v>354</v>
      </c>
      <c r="G508" s="3" t="s">
        <v>3276</v>
      </c>
      <c r="H508" s="1" t="s">
        <v>161</v>
      </c>
      <c r="I508" s="12" t="s">
        <v>355</v>
      </c>
      <c r="J508" s="1">
        <v>2</v>
      </c>
      <c r="K508" s="1" t="s">
        <v>162</v>
      </c>
      <c r="L508" s="1">
        <v>15284727910</v>
      </c>
      <c r="M508" s="1" t="s">
        <v>164</v>
      </c>
      <c r="N508" s="18"/>
    </row>
    <row r="509" spans="1:14" s="52" customFormat="1" ht="18" customHeight="1" x14ac:dyDescent="0.2">
      <c r="A509" s="1">
        <v>507</v>
      </c>
      <c r="B509" s="3" t="s">
        <v>511</v>
      </c>
      <c r="C509" s="3" t="s">
        <v>157</v>
      </c>
      <c r="D509" s="5" t="s">
        <v>515</v>
      </c>
      <c r="E509" s="3" t="s">
        <v>356</v>
      </c>
      <c r="F509" s="12" t="s">
        <v>357</v>
      </c>
      <c r="G509" s="3" t="s">
        <v>3276</v>
      </c>
      <c r="H509" s="3" t="s">
        <v>161</v>
      </c>
      <c r="I509" s="12" t="s">
        <v>358</v>
      </c>
      <c r="J509" s="3">
        <v>2</v>
      </c>
      <c r="K509" s="3" t="s">
        <v>162</v>
      </c>
      <c r="L509" s="1">
        <v>18681688635</v>
      </c>
      <c r="M509" s="3" t="s">
        <v>164</v>
      </c>
      <c r="N509" s="18"/>
    </row>
    <row r="510" spans="1:14" s="52" customFormat="1" ht="18" customHeight="1" x14ac:dyDescent="0.2">
      <c r="A510" s="1">
        <v>508</v>
      </c>
      <c r="B510" s="3" t="s">
        <v>511</v>
      </c>
      <c r="C510" s="3" t="s">
        <v>157</v>
      </c>
      <c r="D510" s="5" t="s">
        <v>515</v>
      </c>
      <c r="E510" s="1" t="s">
        <v>359</v>
      </c>
      <c r="F510" s="3" t="s">
        <v>360</v>
      </c>
      <c r="G510" s="3" t="s">
        <v>3276</v>
      </c>
      <c r="H510" s="1" t="s">
        <v>161</v>
      </c>
      <c r="I510" s="13" t="s">
        <v>361</v>
      </c>
      <c r="J510" s="1">
        <v>2</v>
      </c>
      <c r="K510" s="1" t="s">
        <v>162</v>
      </c>
      <c r="L510" s="1">
        <v>19981140918</v>
      </c>
      <c r="M510" s="1" t="s">
        <v>362</v>
      </c>
      <c r="N510" s="18"/>
    </row>
    <row r="511" spans="1:14" s="52" customFormat="1" ht="18" customHeight="1" x14ac:dyDescent="0.2">
      <c r="A511" s="1">
        <v>509</v>
      </c>
      <c r="B511" s="3" t="s">
        <v>511</v>
      </c>
      <c r="C511" s="3" t="s">
        <v>157</v>
      </c>
      <c r="D511" s="5" t="s">
        <v>515</v>
      </c>
      <c r="E511" s="1" t="s">
        <v>363</v>
      </c>
      <c r="F511" s="13" t="s">
        <v>364</v>
      </c>
      <c r="G511" s="3" t="s">
        <v>3276</v>
      </c>
      <c r="H511" s="1" t="s">
        <v>161</v>
      </c>
      <c r="I511" s="13" t="s">
        <v>365</v>
      </c>
      <c r="J511" s="1">
        <v>2</v>
      </c>
      <c r="K511" s="1" t="s">
        <v>162</v>
      </c>
      <c r="L511" s="1">
        <v>18227344779</v>
      </c>
      <c r="M511" s="1" t="s">
        <v>192</v>
      </c>
      <c r="N511" s="18"/>
    </row>
    <row r="512" spans="1:14" s="52" customFormat="1" ht="18" customHeight="1" x14ac:dyDescent="0.2">
      <c r="A512" s="1">
        <v>510</v>
      </c>
      <c r="B512" s="3" t="s">
        <v>511</v>
      </c>
      <c r="C512" s="3" t="s">
        <v>157</v>
      </c>
      <c r="D512" s="5" t="s">
        <v>515</v>
      </c>
      <c r="E512" s="3" t="s">
        <v>366</v>
      </c>
      <c r="F512" s="12" t="s">
        <v>367</v>
      </c>
      <c r="G512" s="3" t="s">
        <v>3279</v>
      </c>
      <c r="H512" s="3" t="s">
        <v>161</v>
      </c>
      <c r="I512" s="12" t="s">
        <v>368</v>
      </c>
      <c r="J512" s="3">
        <v>2</v>
      </c>
      <c r="K512" s="3" t="s">
        <v>162</v>
      </c>
      <c r="L512" s="1">
        <v>19983896741</v>
      </c>
      <c r="M512" s="3" t="s">
        <v>192</v>
      </c>
      <c r="N512" s="18"/>
    </row>
    <row r="513" spans="1:14" s="52" customFormat="1" ht="18" customHeight="1" x14ac:dyDescent="0.2">
      <c r="A513" s="1">
        <v>511</v>
      </c>
      <c r="B513" s="3" t="s">
        <v>511</v>
      </c>
      <c r="C513" s="3" t="s">
        <v>157</v>
      </c>
      <c r="D513" s="5" t="s">
        <v>515</v>
      </c>
      <c r="E513" s="3" t="s">
        <v>369</v>
      </c>
      <c r="F513" s="12" t="s">
        <v>370</v>
      </c>
      <c r="G513" s="3" t="s">
        <v>3276</v>
      </c>
      <c r="H513" s="1" t="s">
        <v>161</v>
      </c>
      <c r="I513" s="12" t="s">
        <v>371</v>
      </c>
      <c r="J513" s="1">
        <v>2</v>
      </c>
      <c r="K513" s="3" t="s">
        <v>162</v>
      </c>
      <c r="L513" s="1">
        <v>18281383707</v>
      </c>
      <c r="M513" s="1" t="s">
        <v>168</v>
      </c>
      <c r="N513" s="18"/>
    </row>
    <row r="514" spans="1:14" s="52" customFormat="1" ht="18" customHeight="1" x14ac:dyDescent="0.2">
      <c r="A514" s="1">
        <v>512</v>
      </c>
      <c r="B514" s="3" t="s">
        <v>511</v>
      </c>
      <c r="C514" s="3" t="s">
        <v>157</v>
      </c>
      <c r="D514" s="5" t="s">
        <v>515</v>
      </c>
      <c r="E514" s="3" t="s">
        <v>372</v>
      </c>
      <c r="F514" s="12" t="s">
        <v>373</v>
      </c>
      <c r="G514" s="3" t="s">
        <v>3276</v>
      </c>
      <c r="H514" s="3" t="s">
        <v>174</v>
      </c>
      <c r="I514" s="12" t="s">
        <v>374</v>
      </c>
      <c r="J514" s="3">
        <v>2</v>
      </c>
      <c r="K514" s="3" t="s">
        <v>162</v>
      </c>
      <c r="L514" s="1">
        <v>15881266343</v>
      </c>
      <c r="M514" s="3" t="s">
        <v>168</v>
      </c>
      <c r="N514" s="18"/>
    </row>
    <row r="515" spans="1:14" s="52" customFormat="1" ht="18" customHeight="1" x14ac:dyDescent="0.2">
      <c r="A515" s="1">
        <v>513</v>
      </c>
      <c r="B515" s="3" t="s">
        <v>511</v>
      </c>
      <c r="C515" s="3" t="s">
        <v>157</v>
      </c>
      <c r="D515" s="5" t="s">
        <v>515</v>
      </c>
      <c r="E515" s="3" t="s">
        <v>375</v>
      </c>
      <c r="F515" s="12" t="s">
        <v>376</v>
      </c>
      <c r="G515" s="3" t="s">
        <v>3276</v>
      </c>
      <c r="H515" s="3" t="s">
        <v>161</v>
      </c>
      <c r="I515" s="12" t="s">
        <v>377</v>
      </c>
      <c r="J515" s="3">
        <v>2</v>
      </c>
      <c r="K515" s="3" t="s">
        <v>162</v>
      </c>
      <c r="L515" s="1">
        <v>18882320816</v>
      </c>
      <c r="M515" s="3" t="s">
        <v>362</v>
      </c>
      <c r="N515" s="18"/>
    </row>
    <row r="516" spans="1:14" s="52" customFormat="1" ht="18" customHeight="1" x14ac:dyDescent="0.2">
      <c r="A516" s="1">
        <v>514</v>
      </c>
      <c r="B516" s="3" t="s">
        <v>511</v>
      </c>
      <c r="C516" s="3" t="s">
        <v>157</v>
      </c>
      <c r="D516" s="5" t="s">
        <v>515</v>
      </c>
      <c r="E516" s="3" t="s">
        <v>378</v>
      </c>
      <c r="F516" s="12" t="s">
        <v>379</v>
      </c>
      <c r="G516" s="3" t="s">
        <v>3276</v>
      </c>
      <c r="H516" s="3" t="s">
        <v>161</v>
      </c>
      <c r="I516" s="12" t="s">
        <v>380</v>
      </c>
      <c r="J516" s="3">
        <v>2</v>
      </c>
      <c r="K516" s="3" t="s">
        <v>162</v>
      </c>
      <c r="L516" s="1">
        <v>15082402209</v>
      </c>
      <c r="M516" s="3" t="s">
        <v>164</v>
      </c>
      <c r="N516" s="18"/>
    </row>
    <row r="517" spans="1:14" s="52" customFormat="1" ht="18" customHeight="1" x14ac:dyDescent="0.2">
      <c r="A517" s="1">
        <v>515</v>
      </c>
      <c r="B517" s="3" t="s">
        <v>511</v>
      </c>
      <c r="C517" s="1" t="s">
        <v>157</v>
      </c>
      <c r="D517" s="5" t="s">
        <v>515</v>
      </c>
      <c r="E517" s="1" t="s">
        <v>381</v>
      </c>
      <c r="F517" s="13" t="s">
        <v>382</v>
      </c>
      <c r="G517" s="3" t="s">
        <v>3276</v>
      </c>
      <c r="H517" s="1" t="s">
        <v>161</v>
      </c>
      <c r="I517" s="13" t="s">
        <v>383</v>
      </c>
      <c r="J517" s="1">
        <v>2</v>
      </c>
      <c r="K517" s="1" t="s">
        <v>162</v>
      </c>
      <c r="L517" s="1">
        <v>17628261889</v>
      </c>
      <c r="M517" s="1" t="s">
        <v>168</v>
      </c>
      <c r="N517" s="18"/>
    </row>
    <row r="518" spans="1:14" s="52" customFormat="1" ht="18" customHeight="1" x14ac:dyDescent="0.2">
      <c r="A518" s="1">
        <v>516</v>
      </c>
      <c r="B518" s="3" t="s">
        <v>511</v>
      </c>
      <c r="C518" s="1" t="s">
        <v>157</v>
      </c>
      <c r="D518" s="5" t="s">
        <v>515</v>
      </c>
      <c r="E518" s="1" t="s">
        <v>384</v>
      </c>
      <c r="F518" s="13" t="s">
        <v>385</v>
      </c>
      <c r="G518" s="3" t="s">
        <v>3276</v>
      </c>
      <c r="H518" s="1" t="s">
        <v>161</v>
      </c>
      <c r="I518" s="13" t="s">
        <v>386</v>
      </c>
      <c r="J518" s="1">
        <v>2</v>
      </c>
      <c r="K518" s="1" t="s">
        <v>387</v>
      </c>
      <c r="L518" s="1">
        <v>19950484050</v>
      </c>
      <c r="M518" s="1" t="s">
        <v>164</v>
      </c>
      <c r="N518" s="18"/>
    </row>
    <row r="519" spans="1:14" s="52" customFormat="1" ht="18" customHeight="1" x14ac:dyDescent="0.2">
      <c r="A519" s="1">
        <v>517</v>
      </c>
      <c r="B519" s="3" t="s">
        <v>511</v>
      </c>
      <c r="C519" s="1" t="s">
        <v>157</v>
      </c>
      <c r="D519" s="5" t="s">
        <v>515</v>
      </c>
      <c r="E519" s="1" t="s">
        <v>388</v>
      </c>
      <c r="F519" s="13" t="s">
        <v>389</v>
      </c>
      <c r="G519" s="3" t="s">
        <v>3276</v>
      </c>
      <c r="H519" s="1" t="s">
        <v>174</v>
      </c>
      <c r="I519" s="13" t="s">
        <v>390</v>
      </c>
      <c r="J519" s="1">
        <v>2</v>
      </c>
      <c r="K519" s="1" t="s">
        <v>162</v>
      </c>
      <c r="L519" s="1">
        <v>13438079572</v>
      </c>
      <c r="M519" s="1" t="s">
        <v>362</v>
      </c>
      <c r="N519" s="18"/>
    </row>
    <row r="520" spans="1:14" s="52" customFormat="1" ht="18" customHeight="1" x14ac:dyDescent="0.2">
      <c r="A520" s="1">
        <v>518</v>
      </c>
      <c r="B520" s="3" t="s">
        <v>511</v>
      </c>
      <c r="C520" s="1" t="s">
        <v>157</v>
      </c>
      <c r="D520" s="5" t="s">
        <v>515</v>
      </c>
      <c r="E520" s="3" t="s">
        <v>391</v>
      </c>
      <c r="F520" s="12" t="s">
        <v>392</v>
      </c>
      <c r="G520" s="3" t="s">
        <v>3276</v>
      </c>
      <c r="H520" s="3" t="s">
        <v>161</v>
      </c>
      <c r="I520" s="12" t="s">
        <v>393</v>
      </c>
      <c r="J520" s="3">
        <v>2</v>
      </c>
      <c r="K520" s="3" t="s">
        <v>162</v>
      </c>
      <c r="L520" s="1">
        <v>17628331479</v>
      </c>
      <c r="M520" s="1" t="s">
        <v>164</v>
      </c>
      <c r="N520" s="18"/>
    </row>
    <row r="521" spans="1:14" s="52" customFormat="1" ht="18" customHeight="1" x14ac:dyDescent="0.2">
      <c r="A521" s="1">
        <v>519</v>
      </c>
      <c r="B521" s="3" t="s">
        <v>511</v>
      </c>
      <c r="C521" s="1" t="s">
        <v>157</v>
      </c>
      <c r="D521" s="5" t="s">
        <v>515</v>
      </c>
      <c r="E521" s="3" t="s">
        <v>394</v>
      </c>
      <c r="F521" s="13" t="s">
        <v>395</v>
      </c>
      <c r="G521" s="3" t="s">
        <v>3277</v>
      </c>
      <c r="H521" s="3" t="s">
        <v>161</v>
      </c>
      <c r="I521" s="12" t="s">
        <v>396</v>
      </c>
      <c r="J521" s="3">
        <v>2</v>
      </c>
      <c r="K521" s="3" t="s">
        <v>162</v>
      </c>
      <c r="L521" s="1">
        <v>13086695202</v>
      </c>
      <c r="M521" s="3" t="s">
        <v>192</v>
      </c>
      <c r="N521" s="50"/>
    </row>
    <row r="522" spans="1:14" s="52" customFormat="1" ht="18" customHeight="1" x14ac:dyDescent="0.2">
      <c r="A522" s="1">
        <v>520</v>
      </c>
      <c r="B522" s="3" t="s">
        <v>511</v>
      </c>
      <c r="C522" s="1" t="s">
        <v>157</v>
      </c>
      <c r="D522" s="5" t="s">
        <v>515</v>
      </c>
      <c r="E522" s="3" t="s">
        <v>397</v>
      </c>
      <c r="F522" s="12" t="s">
        <v>398</v>
      </c>
      <c r="G522" s="3" t="s">
        <v>3276</v>
      </c>
      <c r="H522" s="3" t="s">
        <v>161</v>
      </c>
      <c r="I522" s="12" t="s">
        <v>399</v>
      </c>
      <c r="J522" s="3">
        <v>2</v>
      </c>
      <c r="K522" s="3" t="s">
        <v>162</v>
      </c>
      <c r="L522" s="1">
        <v>17683246214</v>
      </c>
      <c r="M522" s="3" t="s">
        <v>168</v>
      </c>
      <c r="N522" s="50"/>
    </row>
    <row r="523" spans="1:14" s="52" customFormat="1" ht="18" customHeight="1" x14ac:dyDescent="0.2">
      <c r="A523" s="1">
        <v>521</v>
      </c>
      <c r="B523" s="3" t="s">
        <v>511</v>
      </c>
      <c r="C523" s="1" t="s">
        <v>157</v>
      </c>
      <c r="D523" s="5" t="s">
        <v>515</v>
      </c>
      <c r="E523" s="3" t="s">
        <v>400</v>
      </c>
      <c r="F523" s="13" t="s">
        <v>401</v>
      </c>
      <c r="G523" s="3" t="s">
        <v>3276</v>
      </c>
      <c r="H523" s="3" t="s">
        <v>161</v>
      </c>
      <c r="I523" s="13" t="s">
        <v>402</v>
      </c>
      <c r="J523" s="3">
        <v>2</v>
      </c>
      <c r="K523" s="3" t="s">
        <v>162</v>
      </c>
      <c r="L523" s="1">
        <v>15283743330</v>
      </c>
      <c r="M523" s="3" t="s">
        <v>168</v>
      </c>
      <c r="N523" s="50"/>
    </row>
    <row r="524" spans="1:14" s="52" customFormat="1" ht="18" customHeight="1" x14ac:dyDescent="0.2">
      <c r="A524" s="1">
        <v>522</v>
      </c>
      <c r="B524" s="3" t="s">
        <v>511</v>
      </c>
      <c r="C524" s="1" t="s">
        <v>157</v>
      </c>
      <c r="D524" s="5" t="s">
        <v>515</v>
      </c>
      <c r="E524" s="3" t="s">
        <v>403</v>
      </c>
      <c r="F524" s="12" t="s">
        <v>404</v>
      </c>
      <c r="G524" s="3" t="s">
        <v>3276</v>
      </c>
      <c r="H524" s="3" t="s">
        <v>161</v>
      </c>
      <c r="I524" s="12" t="s">
        <v>405</v>
      </c>
      <c r="J524" s="3">
        <v>2</v>
      </c>
      <c r="K524" s="3" t="s">
        <v>162</v>
      </c>
      <c r="L524" s="1">
        <v>18280690818</v>
      </c>
      <c r="M524" s="3" t="s">
        <v>192</v>
      </c>
      <c r="N524" s="50"/>
    </row>
    <row r="525" spans="1:14" s="52" customFormat="1" ht="18" customHeight="1" x14ac:dyDescent="0.2">
      <c r="A525" s="1">
        <v>523</v>
      </c>
      <c r="B525" s="3" t="s">
        <v>511</v>
      </c>
      <c r="C525" s="1" t="s">
        <v>157</v>
      </c>
      <c r="D525" s="5" t="s">
        <v>515</v>
      </c>
      <c r="E525" s="3" t="s">
        <v>406</v>
      </c>
      <c r="F525" s="3" t="s">
        <v>407</v>
      </c>
      <c r="G525" s="3" t="s">
        <v>3276</v>
      </c>
      <c r="H525" s="3" t="s">
        <v>174</v>
      </c>
      <c r="I525" s="12" t="s">
        <v>408</v>
      </c>
      <c r="J525" s="3">
        <v>2</v>
      </c>
      <c r="K525" s="3" t="s">
        <v>162</v>
      </c>
      <c r="L525" s="1">
        <v>15182646342</v>
      </c>
      <c r="M525" s="3" t="s">
        <v>192</v>
      </c>
      <c r="N525" s="50"/>
    </row>
    <row r="526" spans="1:14" s="52" customFormat="1" ht="18" customHeight="1" x14ac:dyDescent="0.2">
      <c r="A526" s="1">
        <v>524</v>
      </c>
      <c r="B526" s="3" t="s">
        <v>511</v>
      </c>
      <c r="C526" s="1" t="s">
        <v>157</v>
      </c>
      <c r="D526" s="5" t="s">
        <v>515</v>
      </c>
      <c r="E526" s="3" t="s">
        <v>409</v>
      </c>
      <c r="F526" s="13" t="s">
        <v>410</v>
      </c>
      <c r="G526" s="3" t="s">
        <v>3276</v>
      </c>
      <c r="H526" s="3" t="s">
        <v>174</v>
      </c>
      <c r="I526" s="12" t="s">
        <v>411</v>
      </c>
      <c r="J526" s="3">
        <v>2</v>
      </c>
      <c r="K526" s="3" t="s">
        <v>162</v>
      </c>
      <c r="L526" s="1">
        <v>18227272752</v>
      </c>
      <c r="M526" s="3" t="s">
        <v>168</v>
      </c>
      <c r="N526" s="50"/>
    </row>
    <row r="527" spans="1:14" s="52" customFormat="1" ht="18" customHeight="1" x14ac:dyDescent="0.2">
      <c r="A527" s="1">
        <v>525</v>
      </c>
      <c r="B527" s="3" t="s">
        <v>511</v>
      </c>
      <c r="C527" s="3" t="s">
        <v>1692</v>
      </c>
      <c r="D527" s="3" t="s">
        <v>1767</v>
      </c>
      <c r="E527" s="3" t="s">
        <v>1768</v>
      </c>
      <c r="F527" s="3" t="s">
        <v>1769</v>
      </c>
      <c r="G527" s="3" t="s">
        <v>160</v>
      </c>
      <c r="H527" s="1" t="s">
        <v>3286</v>
      </c>
      <c r="I527" s="3" t="s">
        <v>1770</v>
      </c>
      <c r="J527" s="3">
        <v>2</v>
      </c>
      <c r="K527" s="3" t="s">
        <v>18</v>
      </c>
      <c r="L527" s="3">
        <v>15244947607</v>
      </c>
      <c r="M527" s="3" t="s">
        <v>132</v>
      </c>
      <c r="N527" s="19"/>
    </row>
    <row r="528" spans="1:14" s="52" customFormat="1" ht="18" customHeight="1" x14ac:dyDescent="0.2">
      <c r="A528" s="1">
        <v>526</v>
      </c>
      <c r="B528" s="3" t="s">
        <v>511</v>
      </c>
      <c r="C528" s="3" t="s">
        <v>1692</v>
      </c>
      <c r="D528" s="3" t="s">
        <v>1767</v>
      </c>
      <c r="E528" s="3" t="s">
        <v>1771</v>
      </c>
      <c r="F528" s="3" t="s">
        <v>1772</v>
      </c>
      <c r="G528" s="3" t="s">
        <v>160</v>
      </c>
      <c r="H528" s="1" t="s">
        <v>3286</v>
      </c>
      <c r="I528" s="3" t="s">
        <v>1773</v>
      </c>
      <c r="J528" s="3">
        <v>2</v>
      </c>
      <c r="K528" s="3" t="s">
        <v>18</v>
      </c>
      <c r="L528" s="3">
        <v>15760206966</v>
      </c>
      <c r="M528" s="3" t="s">
        <v>20</v>
      </c>
      <c r="N528" s="19"/>
    </row>
    <row r="529" spans="1:14" s="52" customFormat="1" ht="18" customHeight="1" x14ac:dyDescent="0.2">
      <c r="A529" s="1">
        <v>527</v>
      </c>
      <c r="B529" s="3" t="s">
        <v>511</v>
      </c>
      <c r="C529" s="3" t="s">
        <v>1692</v>
      </c>
      <c r="D529" s="3" t="s">
        <v>1767</v>
      </c>
      <c r="E529" s="3" t="s">
        <v>1774</v>
      </c>
      <c r="F529" s="3" t="s">
        <v>1775</v>
      </c>
      <c r="G529" s="3" t="s">
        <v>160</v>
      </c>
      <c r="H529" s="1" t="s">
        <v>3286</v>
      </c>
      <c r="I529" s="3" t="s">
        <v>1776</v>
      </c>
      <c r="J529" s="3">
        <v>2</v>
      </c>
      <c r="K529" s="3" t="s">
        <v>18</v>
      </c>
      <c r="L529" s="3">
        <v>15528309187</v>
      </c>
      <c r="M529" s="3" t="s">
        <v>20</v>
      </c>
      <c r="N529" s="19"/>
    </row>
    <row r="530" spans="1:14" s="52" customFormat="1" ht="18" customHeight="1" x14ac:dyDescent="0.2">
      <c r="A530" s="1">
        <v>528</v>
      </c>
      <c r="B530" s="3" t="s">
        <v>511</v>
      </c>
      <c r="C530" s="3" t="s">
        <v>1692</v>
      </c>
      <c r="D530" s="3" t="s">
        <v>1767</v>
      </c>
      <c r="E530" s="3" t="s">
        <v>1777</v>
      </c>
      <c r="F530" s="3" t="s">
        <v>1778</v>
      </c>
      <c r="G530" s="3" t="s">
        <v>160</v>
      </c>
      <c r="H530" s="1" t="s">
        <v>3286</v>
      </c>
      <c r="I530" s="3" t="s">
        <v>1779</v>
      </c>
      <c r="J530" s="3">
        <v>2</v>
      </c>
      <c r="K530" s="3" t="s">
        <v>18</v>
      </c>
      <c r="L530" s="3">
        <v>18384992682</v>
      </c>
      <c r="M530" s="3" t="s">
        <v>132</v>
      </c>
      <c r="N530" s="19"/>
    </row>
    <row r="531" spans="1:14" s="52" customFormat="1" ht="18" customHeight="1" x14ac:dyDescent="0.2">
      <c r="A531" s="1">
        <v>529</v>
      </c>
      <c r="B531" s="3" t="s">
        <v>511</v>
      </c>
      <c r="C531" s="3" t="s">
        <v>1692</v>
      </c>
      <c r="D531" s="3" t="s">
        <v>1767</v>
      </c>
      <c r="E531" s="3" t="s">
        <v>1780</v>
      </c>
      <c r="F531" s="3" t="s">
        <v>1781</v>
      </c>
      <c r="G531" s="3" t="s">
        <v>160</v>
      </c>
      <c r="H531" s="1" t="s">
        <v>3286</v>
      </c>
      <c r="I531" s="3" t="s">
        <v>1782</v>
      </c>
      <c r="J531" s="3">
        <v>2</v>
      </c>
      <c r="K531" s="3" t="s">
        <v>18</v>
      </c>
      <c r="L531" s="3">
        <v>15196022489</v>
      </c>
      <c r="M531" s="3" t="s">
        <v>132</v>
      </c>
      <c r="N531" s="19"/>
    </row>
    <row r="532" spans="1:14" s="52" customFormat="1" ht="18" customHeight="1" x14ac:dyDescent="0.2">
      <c r="A532" s="1">
        <v>530</v>
      </c>
      <c r="B532" s="3" t="s">
        <v>511</v>
      </c>
      <c r="C532" s="3" t="s">
        <v>1692</v>
      </c>
      <c r="D532" s="3" t="s">
        <v>1767</v>
      </c>
      <c r="E532" s="3" t="s">
        <v>1783</v>
      </c>
      <c r="F532" s="3" t="s">
        <v>1784</v>
      </c>
      <c r="G532" s="3" t="s">
        <v>160</v>
      </c>
      <c r="H532" s="1" t="s">
        <v>3286</v>
      </c>
      <c r="I532" s="3" t="s">
        <v>1785</v>
      </c>
      <c r="J532" s="3">
        <v>2</v>
      </c>
      <c r="K532" s="3" t="s">
        <v>18</v>
      </c>
      <c r="L532" s="3">
        <v>18228300728</v>
      </c>
      <c r="M532" s="3" t="s">
        <v>132</v>
      </c>
      <c r="N532" s="19"/>
    </row>
    <row r="533" spans="1:14" s="52" customFormat="1" ht="18" customHeight="1" x14ac:dyDescent="0.2">
      <c r="A533" s="1">
        <v>531</v>
      </c>
      <c r="B533" s="3" t="s">
        <v>511</v>
      </c>
      <c r="C533" s="3" t="s">
        <v>1692</v>
      </c>
      <c r="D533" s="3" t="s">
        <v>1767</v>
      </c>
      <c r="E533" s="3" t="s">
        <v>1786</v>
      </c>
      <c r="F533" s="3" t="s">
        <v>1787</v>
      </c>
      <c r="G533" s="3" t="s">
        <v>160</v>
      </c>
      <c r="H533" s="1" t="s">
        <v>3286</v>
      </c>
      <c r="I533" s="3" t="s">
        <v>1788</v>
      </c>
      <c r="J533" s="3">
        <v>2</v>
      </c>
      <c r="K533" s="3" t="s">
        <v>18</v>
      </c>
      <c r="L533" s="3">
        <v>18981234766</v>
      </c>
      <c r="M533" s="3" t="s">
        <v>132</v>
      </c>
      <c r="N533" s="19"/>
    </row>
    <row r="534" spans="1:14" s="52" customFormat="1" ht="18" customHeight="1" x14ac:dyDescent="0.2">
      <c r="A534" s="1">
        <v>532</v>
      </c>
      <c r="B534" s="3" t="s">
        <v>511</v>
      </c>
      <c r="C534" s="3" t="s">
        <v>1692</v>
      </c>
      <c r="D534" s="3" t="s">
        <v>1767</v>
      </c>
      <c r="E534" s="3" t="s">
        <v>1789</v>
      </c>
      <c r="F534" s="3" t="s">
        <v>1790</v>
      </c>
      <c r="G534" s="3" t="s">
        <v>160</v>
      </c>
      <c r="H534" s="1" t="s">
        <v>3286</v>
      </c>
      <c r="I534" s="3" t="s">
        <v>1791</v>
      </c>
      <c r="J534" s="3">
        <v>2</v>
      </c>
      <c r="K534" s="3" t="s">
        <v>18</v>
      </c>
      <c r="L534" s="3">
        <v>18308148386</v>
      </c>
      <c r="M534" s="3" t="s">
        <v>20</v>
      </c>
      <c r="N534" s="19"/>
    </row>
    <row r="535" spans="1:14" s="52" customFormat="1" ht="18" customHeight="1" x14ac:dyDescent="0.2">
      <c r="A535" s="1">
        <v>533</v>
      </c>
      <c r="B535" s="3" t="s">
        <v>511</v>
      </c>
      <c r="C535" s="3" t="s">
        <v>1692</v>
      </c>
      <c r="D535" s="3" t="s">
        <v>1767</v>
      </c>
      <c r="E535" s="3" t="s">
        <v>1792</v>
      </c>
      <c r="F535" s="3" t="s">
        <v>1793</v>
      </c>
      <c r="G535" s="3" t="s">
        <v>521</v>
      </c>
      <c r="H535" s="1" t="s">
        <v>3286</v>
      </c>
      <c r="I535" s="12" t="s">
        <v>1794</v>
      </c>
      <c r="J535" s="3">
        <v>2</v>
      </c>
      <c r="K535" s="3" t="s">
        <v>18</v>
      </c>
      <c r="L535" s="3">
        <v>17321904260</v>
      </c>
      <c r="M535" s="3" t="s">
        <v>20</v>
      </c>
      <c r="N535" s="19"/>
    </row>
    <row r="536" spans="1:14" s="52" customFormat="1" ht="18" customHeight="1" x14ac:dyDescent="0.2">
      <c r="A536" s="1">
        <v>534</v>
      </c>
      <c r="B536" s="3" t="s">
        <v>511</v>
      </c>
      <c r="C536" s="3" t="s">
        <v>1692</v>
      </c>
      <c r="D536" s="3" t="s">
        <v>1767</v>
      </c>
      <c r="E536" s="3" t="s">
        <v>1795</v>
      </c>
      <c r="F536" s="3" t="s">
        <v>1796</v>
      </c>
      <c r="G536" s="3" t="s">
        <v>160</v>
      </c>
      <c r="H536" s="1" t="s">
        <v>3286</v>
      </c>
      <c r="I536" s="12" t="s">
        <v>1797</v>
      </c>
      <c r="J536" s="3">
        <v>2</v>
      </c>
      <c r="K536" s="3" t="s">
        <v>18</v>
      </c>
      <c r="L536" s="3">
        <v>18481903671</v>
      </c>
      <c r="M536" s="3" t="s">
        <v>20</v>
      </c>
      <c r="N536" s="19"/>
    </row>
    <row r="537" spans="1:14" s="52" customFormat="1" ht="18" customHeight="1" x14ac:dyDescent="0.2">
      <c r="A537" s="1">
        <v>535</v>
      </c>
      <c r="B537" s="3" t="s">
        <v>511</v>
      </c>
      <c r="C537" s="3" t="s">
        <v>1692</v>
      </c>
      <c r="D537" s="3" t="s">
        <v>1767</v>
      </c>
      <c r="E537" s="3" t="s">
        <v>1798</v>
      </c>
      <c r="F537" s="3" t="s">
        <v>1799</v>
      </c>
      <c r="G537" s="3" t="s">
        <v>160</v>
      </c>
      <c r="H537" s="4" t="s">
        <v>3285</v>
      </c>
      <c r="I537" s="12" t="s">
        <v>1800</v>
      </c>
      <c r="J537" s="3">
        <v>2</v>
      </c>
      <c r="K537" s="3" t="s">
        <v>18</v>
      </c>
      <c r="L537" s="3">
        <v>13419249077</v>
      </c>
      <c r="M537" s="3" t="s">
        <v>20</v>
      </c>
      <c r="N537" s="19"/>
    </row>
    <row r="538" spans="1:14" s="52" customFormat="1" ht="18" customHeight="1" x14ac:dyDescent="0.2">
      <c r="A538" s="1">
        <v>536</v>
      </c>
      <c r="B538" s="3" t="s">
        <v>511</v>
      </c>
      <c r="C538" s="3" t="s">
        <v>1692</v>
      </c>
      <c r="D538" s="3" t="s">
        <v>1767</v>
      </c>
      <c r="E538" s="3" t="s">
        <v>1801</v>
      </c>
      <c r="F538" s="3" t="s">
        <v>1802</v>
      </c>
      <c r="G538" s="3" t="s">
        <v>160</v>
      </c>
      <c r="H538" s="4" t="s">
        <v>3285</v>
      </c>
      <c r="I538" s="12" t="s">
        <v>1803</v>
      </c>
      <c r="J538" s="3">
        <v>2</v>
      </c>
      <c r="K538" s="3" t="s">
        <v>18</v>
      </c>
      <c r="L538" s="3">
        <v>15181860754</v>
      </c>
      <c r="M538" s="3" t="s">
        <v>24</v>
      </c>
      <c r="N538" s="19"/>
    </row>
    <row r="539" spans="1:14" s="52" customFormat="1" ht="18" customHeight="1" x14ac:dyDescent="0.2">
      <c r="A539" s="1">
        <v>537</v>
      </c>
      <c r="B539" s="3" t="s">
        <v>511</v>
      </c>
      <c r="C539" s="3" t="s">
        <v>1692</v>
      </c>
      <c r="D539" s="3" t="s">
        <v>1767</v>
      </c>
      <c r="E539" s="3" t="s">
        <v>1804</v>
      </c>
      <c r="F539" s="3" t="s">
        <v>1805</v>
      </c>
      <c r="G539" s="3" t="s">
        <v>160</v>
      </c>
      <c r="H539" s="1" t="s">
        <v>3286</v>
      </c>
      <c r="I539" s="12" t="s">
        <v>1806</v>
      </c>
      <c r="J539" s="3">
        <v>2</v>
      </c>
      <c r="K539" s="3" t="s">
        <v>18</v>
      </c>
      <c r="L539" s="3">
        <v>17683003517</v>
      </c>
      <c r="M539" s="3" t="s">
        <v>24</v>
      </c>
      <c r="N539" s="19"/>
    </row>
    <row r="540" spans="1:14" s="52" customFormat="1" ht="18" customHeight="1" x14ac:dyDescent="0.2">
      <c r="A540" s="1">
        <v>538</v>
      </c>
      <c r="B540" s="3" t="s">
        <v>511</v>
      </c>
      <c r="C540" s="3" t="s">
        <v>1692</v>
      </c>
      <c r="D540" s="3" t="s">
        <v>1767</v>
      </c>
      <c r="E540" s="3" t="s">
        <v>1807</v>
      </c>
      <c r="F540" s="3" t="s">
        <v>1808</v>
      </c>
      <c r="G540" s="3" t="s">
        <v>160</v>
      </c>
      <c r="H540" s="1" t="s">
        <v>3286</v>
      </c>
      <c r="I540" s="12" t="s">
        <v>1809</v>
      </c>
      <c r="J540" s="3">
        <v>2</v>
      </c>
      <c r="K540" s="3" t="s">
        <v>18</v>
      </c>
      <c r="L540" s="3">
        <v>17308175821</v>
      </c>
      <c r="M540" s="3" t="s">
        <v>24</v>
      </c>
      <c r="N540" s="19"/>
    </row>
    <row r="541" spans="1:14" s="52" customFormat="1" ht="18" customHeight="1" x14ac:dyDescent="0.2">
      <c r="A541" s="1">
        <v>539</v>
      </c>
      <c r="B541" s="3" t="s">
        <v>511</v>
      </c>
      <c r="C541" s="3" t="s">
        <v>1692</v>
      </c>
      <c r="D541" s="3" t="s">
        <v>1767</v>
      </c>
      <c r="E541" s="3" t="s">
        <v>1810</v>
      </c>
      <c r="F541" s="3" t="s">
        <v>1811</v>
      </c>
      <c r="G541" s="3" t="s">
        <v>160</v>
      </c>
      <c r="H541" s="1" t="s">
        <v>3286</v>
      </c>
      <c r="I541" s="12" t="s">
        <v>1812</v>
      </c>
      <c r="J541" s="3">
        <v>2</v>
      </c>
      <c r="K541" s="3" t="s">
        <v>18</v>
      </c>
      <c r="L541" s="3">
        <v>18581727476</v>
      </c>
      <c r="M541" s="3" t="s">
        <v>24</v>
      </c>
      <c r="N541" s="19"/>
    </row>
    <row r="542" spans="1:14" s="52" customFormat="1" ht="18" customHeight="1" x14ac:dyDescent="0.2">
      <c r="A542" s="1">
        <v>540</v>
      </c>
      <c r="B542" s="3" t="s">
        <v>511</v>
      </c>
      <c r="C542" s="3" t="s">
        <v>1692</v>
      </c>
      <c r="D542" s="3" t="s">
        <v>1767</v>
      </c>
      <c r="E542" s="3" t="s">
        <v>1813</v>
      </c>
      <c r="F542" s="3" t="s">
        <v>1814</v>
      </c>
      <c r="G542" s="3" t="s">
        <v>160</v>
      </c>
      <c r="H542" s="1" t="s">
        <v>3286</v>
      </c>
      <c r="I542" s="12" t="s">
        <v>1815</v>
      </c>
      <c r="J542" s="3">
        <v>2</v>
      </c>
      <c r="K542" s="3" t="s">
        <v>18</v>
      </c>
      <c r="L542" s="3">
        <v>18398875991</v>
      </c>
      <c r="M542" s="3" t="s">
        <v>24</v>
      </c>
      <c r="N542" s="19"/>
    </row>
    <row r="543" spans="1:14" s="52" customFormat="1" ht="18" customHeight="1" x14ac:dyDescent="0.2">
      <c r="A543" s="1">
        <v>541</v>
      </c>
      <c r="B543" s="3" t="s">
        <v>511</v>
      </c>
      <c r="C543" s="3" t="s">
        <v>1692</v>
      </c>
      <c r="D543" s="3" t="s">
        <v>1767</v>
      </c>
      <c r="E543" s="3" t="s">
        <v>1816</v>
      </c>
      <c r="F543" s="3" t="s">
        <v>1817</v>
      </c>
      <c r="G543" s="3" t="s">
        <v>160</v>
      </c>
      <c r="H543" s="4" t="s">
        <v>3285</v>
      </c>
      <c r="I543" s="12" t="s">
        <v>1818</v>
      </c>
      <c r="J543" s="3">
        <v>2</v>
      </c>
      <c r="K543" s="3" t="s">
        <v>18</v>
      </c>
      <c r="L543" s="3">
        <v>18280964465</v>
      </c>
      <c r="M543" s="3" t="s">
        <v>24</v>
      </c>
      <c r="N543" s="19"/>
    </row>
    <row r="544" spans="1:14" s="52" customFormat="1" ht="18" customHeight="1" x14ac:dyDescent="0.2">
      <c r="A544" s="1">
        <v>542</v>
      </c>
      <c r="B544" s="3" t="s">
        <v>511</v>
      </c>
      <c r="C544" s="3" t="s">
        <v>1692</v>
      </c>
      <c r="D544" s="3" t="s">
        <v>1767</v>
      </c>
      <c r="E544" s="3" t="s">
        <v>1819</v>
      </c>
      <c r="F544" s="3" t="s">
        <v>1820</v>
      </c>
      <c r="G544" s="3" t="s">
        <v>160</v>
      </c>
      <c r="H544" s="4" t="s">
        <v>3285</v>
      </c>
      <c r="I544" s="12" t="s">
        <v>1821</v>
      </c>
      <c r="J544" s="3">
        <v>2</v>
      </c>
      <c r="K544" s="3" t="s">
        <v>18</v>
      </c>
      <c r="L544" s="3">
        <v>17608172396</v>
      </c>
      <c r="M544" s="3" t="s">
        <v>24</v>
      </c>
      <c r="N544" s="19"/>
    </row>
    <row r="545" spans="1:14" s="52" customFormat="1" ht="18" customHeight="1" x14ac:dyDescent="0.2">
      <c r="A545" s="1">
        <v>543</v>
      </c>
      <c r="B545" s="3" t="s">
        <v>511</v>
      </c>
      <c r="C545" s="3" t="s">
        <v>1692</v>
      </c>
      <c r="D545" s="46" t="s">
        <v>1767</v>
      </c>
      <c r="E545" s="3" t="s">
        <v>1822</v>
      </c>
      <c r="F545" s="3" t="s">
        <v>1823</v>
      </c>
      <c r="G545" s="3" t="s">
        <v>160</v>
      </c>
      <c r="H545" s="1" t="s">
        <v>3286</v>
      </c>
      <c r="I545" s="12" t="s">
        <v>1824</v>
      </c>
      <c r="J545" s="3">
        <v>2</v>
      </c>
      <c r="K545" s="3" t="s">
        <v>18</v>
      </c>
      <c r="L545" s="3">
        <v>18280750302</v>
      </c>
      <c r="M545" s="3" t="s">
        <v>24</v>
      </c>
      <c r="N545" s="19"/>
    </row>
    <row r="546" spans="1:14" s="52" customFormat="1" ht="18" customHeight="1" x14ac:dyDescent="0.2">
      <c r="A546" s="1">
        <v>544</v>
      </c>
      <c r="B546" s="3" t="s">
        <v>511</v>
      </c>
      <c r="C546" s="3" t="s">
        <v>1692</v>
      </c>
      <c r="D546" s="3" t="s">
        <v>1767</v>
      </c>
      <c r="E546" s="3" t="s">
        <v>1825</v>
      </c>
      <c r="F546" s="3" t="s">
        <v>1826</v>
      </c>
      <c r="G546" s="3" t="s">
        <v>160</v>
      </c>
      <c r="H546" s="1" t="s">
        <v>3286</v>
      </c>
      <c r="I546" s="12" t="s">
        <v>1827</v>
      </c>
      <c r="J546" s="3">
        <v>2</v>
      </c>
      <c r="K546" s="3" t="s">
        <v>18</v>
      </c>
      <c r="L546" s="3">
        <v>18781257750</v>
      </c>
      <c r="M546" s="3" t="s">
        <v>24</v>
      </c>
      <c r="N546" s="19"/>
    </row>
    <row r="547" spans="1:14" s="52" customFormat="1" ht="18" customHeight="1" x14ac:dyDescent="0.2">
      <c r="A547" s="1">
        <v>545</v>
      </c>
      <c r="B547" s="3" t="s">
        <v>511</v>
      </c>
      <c r="C547" s="3" t="s">
        <v>1692</v>
      </c>
      <c r="D547" s="3" t="s">
        <v>1767</v>
      </c>
      <c r="E547" s="3" t="s">
        <v>1828</v>
      </c>
      <c r="F547" s="3" t="s">
        <v>1829</v>
      </c>
      <c r="G547" s="3" t="s">
        <v>160</v>
      </c>
      <c r="H547" s="1" t="s">
        <v>3286</v>
      </c>
      <c r="I547" s="12" t="s">
        <v>1830</v>
      </c>
      <c r="J547" s="3">
        <v>2</v>
      </c>
      <c r="K547" s="3" t="s">
        <v>18</v>
      </c>
      <c r="L547" s="3">
        <v>18481834806</v>
      </c>
      <c r="M547" s="3" t="s">
        <v>24</v>
      </c>
      <c r="N547" s="19"/>
    </row>
    <row r="548" spans="1:14" s="52" customFormat="1" ht="18" customHeight="1" x14ac:dyDescent="0.2">
      <c r="A548" s="1">
        <v>546</v>
      </c>
      <c r="B548" s="3" t="s">
        <v>511</v>
      </c>
      <c r="C548" s="3" t="s">
        <v>1692</v>
      </c>
      <c r="D548" s="3" t="s">
        <v>1767</v>
      </c>
      <c r="E548" s="3" t="s">
        <v>1077</v>
      </c>
      <c r="F548" s="3" t="s">
        <v>1831</v>
      </c>
      <c r="G548" s="3" t="s">
        <v>160</v>
      </c>
      <c r="H548" s="1" t="s">
        <v>3286</v>
      </c>
      <c r="I548" s="12" t="s">
        <v>1832</v>
      </c>
      <c r="J548" s="3">
        <v>2</v>
      </c>
      <c r="K548" s="3" t="s">
        <v>18</v>
      </c>
      <c r="L548" s="3">
        <v>15182773805</v>
      </c>
      <c r="M548" s="3" t="s">
        <v>24</v>
      </c>
      <c r="N548" s="19"/>
    </row>
    <row r="549" spans="1:14" s="52" customFormat="1" ht="18" customHeight="1" x14ac:dyDescent="0.2">
      <c r="A549" s="1">
        <v>547</v>
      </c>
      <c r="B549" s="3" t="s">
        <v>511</v>
      </c>
      <c r="C549" s="3" t="s">
        <v>1692</v>
      </c>
      <c r="D549" s="3" t="s">
        <v>1767</v>
      </c>
      <c r="E549" s="3" t="s">
        <v>1833</v>
      </c>
      <c r="F549" s="3" t="s">
        <v>1834</v>
      </c>
      <c r="G549" s="3" t="s">
        <v>708</v>
      </c>
      <c r="H549" s="1" t="s">
        <v>3286</v>
      </c>
      <c r="I549" s="12" t="s">
        <v>1835</v>
      </c>
      <c r="J549" s="3">
        <v>2</v>
      </c>
      <c r="K549" s="3" t="s">
        <v>18</v>
      </c>
      <c r="L549" s="3">
        <v>18349656158</v>
      </c>
      <c r="M549" s="3" t="s">
        <v>24</v>
      </c>
      <c r="N549" s="19"/>
    </row>
    <row r="550" spans="1:14" s="52" customFormat="1" ht="18" customHeight="1" x14ac:dyDescent="0.2">
      <c r="A550" s="1">
        <v>548</v>
      </c>
      <c r="B550" s="3" t="s">
        <v>511</v>
      </c>
      <c r="C550" s="1" t="s">
        <v>2561</v>
      </c>
      <c r="D550" s="1" t="s">
        <v>2650</v>
      </c>
      <c r="E550" s="1" t="s">
        <v>2651</v>
      </c>
      <c r="F550" s="1" t="s">
        <v>2652</v>
      </c>
      <c r="G550" s="1" t="s">
        <v>160</v>
      </c>
      <c r="H550" s="1" t="s">
        <v>3286</v>
      </c>
      <c r="I550" s="1" t="s">
        <v>2653</v>
      </c>
      <c r="J550" s="1">
        <v>2</v>
      </c>
      <c r="K550" s="1" t="s">
        <v>18</v>
      </c>
      <c r="L550" s="1" t="s">
        <v>2654</v>
      </c>
      <c r="M550" s="1" t="s">
        <v>24</v>
      </c>
      <c r="N550" s="18"/>
    </row>
    <row r="551" spans="1:14" s="52" customFormat="1" ht="18" customHeight="1" x14ac:dyDescent="0.2">
      <c r="A551" s="1">
        <v>549</v>
      </c>
      <c r="B551" s="3" t="s">
        <v>511</v>
      </c>
      <c r="C551" s="1" t="s">
        <v>2561</v>
      </c>
      <c r="D551" s="1" t="s">
        <v>2650</v>
      </c>
      <c r="E551" s="1" t="s">
        <v>2655</v>
      </c>
      <c r="F551" s="1" t="s">
        <v>2656</v>
      </c>
      <c r="G551" s="1" t="s">
        <v>160</v>
      </c>
      <c r="H551" s="1" t="s">
        <v>3286</v>
      </c>
      <c r="I551" s="1" t="s">
        <v>2657</v>
      </c>
      <c r="J551" s="1">
        <v>2</v>
      </c>
      <c r="K551" s="1" t="s">
        <v>18</v>
      </c>
      <c r="L551" s="1" t="s">
        <v>2658</v>
      </c>
      <c r="M551" s="1" t="s">
        <v>24</v>
      </c>
      <c r="N551" s="18"/>
    </row>
    <row r="552" spans="1:14" s="52" customFormat="1" ht="18" customHeight="1" x14ac:dyDescent="0.2">
      <c r="A552" s="1">
        <v>550</v>
      </c>
      <c r="B552" s="3" t="s">
        <v>511</v>
      </c>
      <c r="C552" s="1" t="s">
        <v>2561</v>
      </c>
      <c r="D552" s="1" t="s">
        <v>2650</v>
      </c>
      <c r="E552" s="1" t="s">
        <v>2659</v>
      </c>
      <c r="F552" s="1" t="s">
        <v>2660</v>
      </c>
      <c r="G552" s="1" t="s">
        <v>708</v>
      </c>
      <c r="H552" s="1" t="s">
        <v>3286</v>
      </c>
      <c r="I552" s="1" t="s">
        <v>2661</v>
      </c>
      <c r="J552" s="1">
        <v>2</v>
      </c>
      <c r="K552" s="1" t="s">
        <v>18</v>
      </c>
      <c r="L552" s="1" t="s">
        <v>2662</v>
      </c>
      <c r="M552" s="1" t="s">
        <v>24</v>
      </c>
      <c r="N552" s="18"/>
    </row>
    <row r="553" spans="1:14" s="52" customFormat="1" ht="18" customHeight="1" x14ac:dyDescent="0.2">
      <c r="A553" s="1">
        <v>551</v>
      </c>
      <c r="B553" s="3" t="s">
        <v>511</v>
      </c>
      <c r="C553" s="1" t="s">
        <v>2561</v>
      </c>
      <c r="D553" s="1" t="s">
        <v>2650</v>
      </c>
      <c r="E553" s="1" t="s">
        <v>2663</v>
      </c>
      <c r="F553" s="1" t="s">
        <v>2664</v>
      </c>
      <c r="G553" s="1" t="s">
        <v>160</v>
      </c>
      <c r="H553" s="1" t="s">
        <v>3286</v>
      </c>
      <c r="I553" s="1" t="s">
        <v>2665</v>
      </c>
      <c r="J553" s="1">
        <v>2</v>
      </c>
      <c r="K553" s="1" t="s">
        <v>18</v>
      </c>
      <c r="L553" s="1" t="s">
        <v>2666</v>
      </c>
      <c r="M553" s="1" t="s">
        <v>24</v>
      </c>
      <c r="N553" s="18"/>
    </row>
    <row r="554" spans="1:14" s="52" customFormat="1" ht="18" customHeight="1" x14ac:dyDescent="0.2">
      <c r="A554" s="1">
        <v>552</v>
      </c>
      <c r="B554" s="3" t="s">
        <v>511</v>
      </c>
      <c r="C554" s="1" t="s">
        <v>2561</v>
      </c>
      <c r="D554" s="1" t="s">
        <v>2650</v>
      </c>
      <c r="E554" s="1" t="s">
        <v>2667</v>
      </c>
      <c r="F554" s="1" t="s">
        <v>2668</v>
      </c>
      <c r="G554" s="1" t="s">
        <v>160</v>
      </c>
      <c r="H554" s="1" t="s">
        <v>3286</v>
      </c>
      <c r="I554" s="1" t="s">
        <v>2669</v>
      </c>
      <c r="J554" s="1">
        <v>2</v>
      </c>
      <c r="K554" s="1" t="s">
        <v>18</v>
      </c>
      <c r="L554" s="1" t="s">
        <v>2670</v>
      </c>
      <c r="M554" s="1" t="s">
        <v>24</v>
      </c>
      <c r="N554" s="18"/>
    </row>
    <row r="555" spans="1:14" s="52" customFormat="1" ht="18" customHeight="1" x14ac:dyDescent="0.2">
      <c r="A555" s="1">
        <v>553</v>
      </c>
      <c r="B555" s="3" t="s">
        <v>511</v>
      </c>
      <c r="C555" s="1" t="s">
        <v>2561</v>
      </c>
      <c r="D555" s="1" t="s">
        <v>2650</v>
      </c>
      <c r="E555" s="1" t="s">
        <v>2671</v>
      </c>
      <c r="F555" s="1" t="s">
        <v>2672</v>
      </c>
      <c r="G555" s="1" t="s">
        <v>521</v>
      </c>
      <c r="H555" s="4" t="s">
        <v>3285</v>
      </c>
      <c r="I555" s="1" t="s">
        <v>2673</v>
      </c>
      <c r="J555" s="1">
        <v>2</v>
      </c>
      <c r="K555" s="1" t="s">
        <v>18</v>
      </c>
      <c r="L555" s="1" t="s">
        <v>2674</v>
      </c>
      <c r="M555" s="1" t="s">
        <v>24</v>
      </c>
      <c r="N555" s="18"/>
    </row>
    <row r="556" spans="1:14" s="52" customFormat="1" ht="18" customHeight="1" x14ac:dyDescent="0.2">
      <c r="A556" s="1">
        <v>554</v>
      </c>
      <c r="B556" s="3" t="s">
        <v>511</v>
      </c>
      <c r="C556" s="1" t="s">
        <v>2561</v>
      </c>
      <c r="D556" s="1" t="s">
        <v>2650</v>
      </c>
      <c r="E556" s="1" t="s">
        <v>2675</v>
      </c>
      <c r="F556" s="1" t="s">
        <v>2676</v>
      </c>
      <c r="G556" s="1" t="s">
        <v>160</v>
      </c>
      <c r="H556" s="1" t="s">
        <v>3286</v>
      </c>
      <c r="I556" s="1" t="s">
        <v>2677</v>
      </c>
      <c r="J556" s="1">
        <v>2</v>
      </c>
      <c r="K556" s="1" t="s">
        <v>18</v>
      </c>
      <c r="L556" s="1" t="s">
        <v>2678</v>
      </c>
      <c r="M556" s="1" t="s">
        <v>132</v>
      </c>
      <c r="N556" s="18"/>
    </row>
    <row r="557" spans="1:14" s="52" customFormat="1" ht="18" customHeight="1" x14ac:dyDescent="0.2">
      <c r="A557" s="1">
        <v>555</v>
      </c>
      <c r="B557" s="3" t="s">
        <v>511</v>
      </c>
      <c r="C557" s="1" t="s">
        <v>2561</v>
      </c>
      <c r="D557" s="1" t="s">
        <v>2650</v>
      </c>
      <c r="E557" s="1" t="s">
        <v>2679</v>
      </c>
      <c r="F557" s="1" t="s">
        <v>2680</v>
      </c>
      <c r="G557" s="1" t="s">
        <v>160</v>
      </c>
      <c r="H557" s="1" t="s">
        <v>3286</v>
      </c>
      <c r="I557" s="1" t="s">
        <v>2681</v>
      </c>
      <c r="J557" s="1">
        <v>2</v>
      </c>
      <c r="K557" s="1" t="s">
        <v>18</v>
      </c>
      <c r="L557" s="1" t="s">
        <v>2682</v>
      </c>
      <c r="M557" s="1" t="s">
        <v>132</v>
      </c>
      <c r="N557" s="18"/>
    </row>
    <row r="558" spans="1:14" s="52" customFormat="1" ht="18" customHeight="1" x14ac:dyDescent="0.2">
      <c r="A558" s="1">
        <v>556</v>
      </c>
      <c r="B558" s="3" t="s">
        <v>511</v>
      </c>
      <c r="C558" s="1" t="s">
        <v>2561</v>
      </c>
      <c r="D558" s="1" t="s">
        <v>2650</v>
      </c>
      <c r="E558" s="1" t="s">
        <v>2683</v>
      </c>
      <c r="F558" s="1" t="s">
        <v>2684</v>
      </c>
      <c r="G558" s="1" t="s">
        <v>160</v>
      </c>
      <c r="H558" s="1" t="s">
        <v>3286</v>
      </c>
      <c r="I558" s="1" t="s">
        <v>2685</v>
      </c>
      <c r="J558" s="1">
        <v>2</v>
      </c>
      <c r="K558" s="1" t="s">
        <v>18</v>
      </c>
      <c r="L558" s="1" t="s">
        <v>2686</v>
      </c>
      <c r="M558" s="1" t="s">
        <v>132</v>
      </c>
      <c r="N558" s="18"/>
    </row>
    <row r="559" spans="1:14" s="52" customFormat="1" ht="18" customHeight="1" x14ac:dyDescent="0.2">
      <c r="A559" s="1">
        <v>557</v>
      </c>
      <c r="B559" s="3" t="s">
        <v>511</v>
      </c>
      <c r="C559" s="1" t="s">
        <v>2561</v>
      </c>
      <c r="D559" s="1" t="s">
        <v>2650</v>
      </c>
      <c r="E559" s="1" t="s">
        <v>2687</v>
      </c>
      <c r="F559" s="1" t="s">
        <v>2688</v>
      </c>
      <c r="G559" s="1" t="s">
        <v>160</v>
      </c>
      <c r="H559" s="1" t="s">
        <v>3286</v>
      </c>
      <c r="I559" s="1" t="s">
        <v>2689</v>
      </c>
      <c r="J559" s="1">
        <v>2</v>
      </c>
      <c r="K559" s="1" t="s">
        <v>18</v>
      </c>
      <c r="L559" s="1" t="s">
        <v>2690</v>
      </c>
      <c r="M559" s="1" t="s">
        <v>132</v>
      </c>
      <c r="N559" s="18"/>
    </row>
    <row r="560" spans="1:14" s="52" customFormat="1" ht="18" customHeight="1" x14ac:dyDescent="0.2">
      <c r="A560" s="1">
        <v>558</v>
      </c>
      <c r="B560" s="3" t="s">
        <v>511</v>
      </c>
      <c r="C560" s="1" t="s">
        <v>2561</v>
      </c>
      <c r="D560" s="1" t="s">
        <v>2650</v>
      </c>
      <c r="E560" s="1" t="s">
        <v>2691</v>
      </c>
      <c r="F560" s="1" t="s">
        <v>2692</v>
      </c>
      <c r="G560" s="1" t="s">
        <v>160</v>
      </c>
      <c r="H560" s="1" t="s">
        <v>3286</v>
      </c>
      <c r="I560" s="1" t="s">
        <v>2693</v>
      </c>
      <c r="J560" s="1">
        <v>2</v>
      </c>
      <c r="K560" s="1" t="s">
        <v>18</v>
      </c>
      <c r="L560" s="1" t="s">
        <v>2694</v>
      </c>
      <c r="M560" s="1" t="s">
        <v>132</v>
      </c>
      <c r="N560" s="18"/>
    </row>
    <row r="561" spans="1:14" s="52" customFormat="1" ht="18" customHeight="1" x14ac:dyDescent="0.2">
      <c r="A561" s="1">
        <v>559</v>
      </c>
      <c r="B561" s="3" t="s">
        <v>511</v>
      </c>
      <c r="C561" s="1" t="s">
        <v>2561</v>
      </c>
      <c r="D561" s="1" t="s">
        <v>2650</v>
      </c>
      <c r="E561" s="1" t="s">
        <v>2695</v>
      </c>
      <c r="F561" s="1" t="s">
        <v>2696</v>
      </c>
      <c r="G561" s="1" t="s">
        <v>160</v>
      </c>
      <c r="H561" s="1" t="s">
        <v>3286</v>
      </c>
      <c r="I561" s="1" t="s">
        <v>2697</v>
      </c>
      <c r="J561" s="1">
        <v>2</v>
      </c>
      <c r="K561" s="1" t="s">
        <v>18</v>
      </c>
      <c r="L561" s="1" t="s">
        <v>2698</v>
      </c>
      <c r="M561" s="1" t="s">
        <v>132</v>
      </c>
      <c r="N561" s="18"/>
    </row>
    <row r="562" spans="1:14" s="52" customFormat="1" ht="18" customHeight="1" x14ac:dyDescent="0.2">
      <c r="A562" s="1">
        <v>560</v>
      </c>
      <c r="B562" s="3" t="s">
        <v>511</v>
      </c>
      <c r="C562" s="1" t="s">
        <v>2561</v>
      </c>
      <c r="D562" s="1" t="s">
        <v>2650</v>
      </c>
      <c r="E562" s="1" t="s">
        <v>2699</v>
      </c>
      <c r="F562" s="1" t="s">
        <v>2700</v>
      </c>
      <c r="G562" s="1" t="s">
        <v>160</v>
      </c>
      <c r="H562" s="1" t="s">
        <v>3286</v>
      </c>
      <c r="I562" s="1" t="s">
        <v>2701</v>
      </c>
      <c r="J562" s="1">
        <v>2</v>
      </c>
      <c r="K562" s="1" t="s">
        <v>18</v>
      </c>
      <c r="L562" s="1" t="s">
        <v>2702</v>
      </c>
      <c r="M562" s="1" t="s">
        <v>132</v>
      </c>
      <c r="N562" s="18"/>
    </row>
    <row r="563" spans="1:14" s="52" customFormat="1" ht="18" customHeight="1" x14ac:dyDescent="0.2">
      <c r="A563" s="1">
        <v>561</v>
      </c>
      <c r="B563" s="3" t="s">
        <v>511</v>
      </c>
      <c r="C563" s="1" t="s">
        <v>2561</v>
      </c>
      <c r="D563" s="1" t="s">
        <v>2650</v>
      </c>
      <c r="E563" s="1" t="s">
        <v>2703</v>
      </c>
      <c r="F563" s="1" t="s">
        <v>2704</v>
      </c>
      <c r="G563" s="1" t="s">
        <v>160</v>
      </c>
      <c r="H563" s="4" t="s">
        <v>3285</v>
      </c>
      <c r="I563" s="1" t="s">
        <v>2705</v>
      </c>
      <c r="J563" s="1">
        <v>2</v>
      </c>
      <c r="K563" s="1" t="s">
        <v>18</v>
      </c>
      <c r="L563" s="1" t="s">
        <v>2706</v>
      </c>
      <c r="M563" s="1" t="s">
        <v>132</v>
      </c>
      <c r="N563" s="18"/>
    </row>
    <row r="564" spans="1:14" s="52" customFormat="1" ht="18" customHeight="1" x14ac:dyDescent="0.2">
      <c r="A564" s="1">
        <v>562</v>
      </c>
      <c r="B564" s="3" t="s">
        <v>511</v>
      </c>
      <c r="C564" s="1" t="s">
        <v>2561</v>
      </c>
      <c r="D564" s="1" t="s">
        <v>2650</v>
      </c>
      <c r="E564" s="1" t="s">
        <v>2707</v>
      </c>
      <c r="F564" s="1" t="s">
        <v>2708</v>
      </c>
      <c r="G564" s="1" t="s">
        <v>160</v>
      </c>
      <c r="H564" s="1" t="s">
        <v>3286</v>
      </c>
      <c r="I564" s="1" t="s">
        <v>2709</v>
      </c>
      <c r="J564" s="1">
        <v>2</v>
      </c>
      <c r="K564" s="1" t="s">
        <v>18</v>
      </c>
      <c r="L564" s="1" t="s">
        <v>2710</v>
      </c>
      <c r="M564" s="1" t="s">
        <v>20</v>
      </c>
      <c r="N564" s="18"/>
    </row>
    <row r="565" spans="1:14" s="52" customFormat="1" ht="18" customHeight="1" x14ac:dyDescent="0.2">
      <c r="A565" s="1">
        <v>563</v>
      </c>
      <c r="B565" s="3" t="s">
        <v>511</v>
      </c>
      <c r="C565" s="1" t="s">
        <v>2561</v>
      </c>
      <c r="D565" s="1" t="s">
        <v>2650</v>
      </c>
      <c r="E565" s="1" t="s">
        <v>2711</v>
      </c>
      <c r="F565" s="1" t="s">
        <v>2712</v>
      </c>
      <c r="G565" s="1" t="s">
        <v>160</v>
      </c>
      <c r="H565" s="1" t="s">
        <v>3286</v>
      </c>
      <c r="I565" s="1" t="s">
        <v>2713</v>
      </c>
      <c r="J565" s="1">
        <v>2</v>
      </c>
      <c r="K565" s="1" t="s">
        <v>18</v>
      </c>
      <c r="L565" s="1" t="s">
        <v>2714</v>
      </c>
      <c r="M565" s="1" t="s">
        <v>20</v>
      </c>
      <c r="N565" s="18"/>
    </row>
    <row r="566" spans="1:14" s="52" customFormat="1" ht="18" customHeight="1" x14ac:dyDescent="0.2">
      <c r="A566" s="1">
        <v>564</v>
      </c>
      <c r="B566" s="3" t="s">
        <v>511</v>
      </c>
      <c r="C566" s="1" t="s">
        <v>2561</v>
      </c>
      <c r="D566" s="1" t="s">
        <v>2650</v>
      </c>
      <c r="E566" s="1" t="s">
        <v>751</v>
      </c>
      <c r="F566" s="1" t="s">
        <v>2715</v>
      </c>
      <c r="G566" s="1" t="s">
        <v>160</v>
      </c>
      <c r="H566" s="1" t="s">
        <v>3286</v>
      </c>
      <c r="I566" s="1" t="s">
        <v>2716</v>
      </c>
      <c r="J566" s="1">
        <v>2</v>
      </c>
      <c r="K566" s="1" t="s">
        <v>18</v>
      </c>
      <c r="L566" s="1" t="s">
        <v>2717</v>
      </c>
      <c r="M566" s="1" t="s">
        <v>20</v>
      </c>
      <c r="N566" s="18"/>
    </row>
    <row r="567" spans="1:14" s="52" customFormat="1" ht="18" customHeight="1" x14ac:dyDescent="0.2">
      <c r="A567" s="1">
        <v>565</v>
      </c>
      <c r="B567" s="3" t="s">
        <v>511</v>
      </c>
      <c r="C567" s="1" t="s">
        <v>2561</v>
      </c>
      <c r="D567" s="1" t="s">
        <v>2650</v>
      </c>
      <c r="E567" s="1" t="s">
        <v>2718</v>
      </c>
      <c r="F567" s="1" t="s">
        <v>2719</v>
      </c>
      <c r="G567" s="1" t="s">
        <v>160</v>
      </c>
      <c r="H567" s="4" t="s">
        <v>3285</v>
      </c>
      <c r="I567" s="1" t="s">
        <v>2720</v>
      </c>
      <c r="J567" s="1">
        <v>2</v>
      </c>
      <c r="K567" s="1" t="s">
        <v>18</v>
      </c>
      <c r="L567" s="1" t="s">
        <v>2721</v>
      </c>
      <c r="M567" s="1" t="s">
        <v>20</v>
      </c>
      <c r="N567" s="18"/>
    </row>
    <row r="568" spans="1:14" s="52" customFormat="1" ht="18" customHeight="1" x14ac:dyDescent="0.2">
      <c r="A568" s="1">
        <v>566</v>
      </c>
      <c r="B568" s="3" t="s">
        <v>511</v>
      </c>
      <c r="C568" s="1" t="s">
        <v>2561</v>
      </c>
      <c r="D568" s="1" t="s">
        <v>2650</v>
      </c>
      <c r="E568" s="1" t="s">
        <v>2722</v>
      </c>
      <c r="F568" s="1" t="s">
        <v>2723</v>
      </c>
      <c r="G568" s="1" t="s">
        <v>160</v>
      </c>
      <c r="H568" s="1" t="s">
        <v>3286</v>
      </c>
      <c r="I568" s="1" t="s">
        <v>2724</v>
      </c>
      <c r="J568" s="1">
        <v>2</v>
      </c>
      <c r="K568" s="1" t="s">
        <v>18</v>
      </c>
      <c r="L568" s="1" t="s">
        <v>2725</v>
      </c>
      <c r="M568" s="1" t="s">
        <v>20</v>
      </c>
      <c r="N568" s="18"/>
    </row>
    <row r="569" spans="1:14" s="52" customFormat="1" ht="18" customHeight="1" x14ac:dyDescent="0.2">
      <c r="A569" s="1">
        <v>567</v>
      </c>
      <c r="B569" s="3" t="s">
        <v>511</v>
      </c>
      <c r="C569" s="1" t="s">
        <v>2561</v>
      </c>
      <c r="D569" s="1" t="s">
        <v>2650</v>
      </c>
      <c r="E569" s="1" t="s">
        <v>2726</v>
      </c>
      <c r="F569" s="1" t="s">
        <v>2727</v>
      </c>
      <c r="G569" s="1" t="s">
        <v>160</v>
      </c>
      <c r="H569" s="1" t="s">
        <v>3286</v>
      </c>
      <c r="I569" s="1" t="s">
        <v>2728</v>
      </c>
      <c r="J569" s="1">
        <v>2</v>
      </c>
      <c r="K569" s="1" t="s">
        <v>18</v>
      </c>
      <c r="L569" s="1" t="s">
        <v>2729</v>
      </c>
      <c r="M569" s="1" t="s">
        <v>20</v>
      </c>
      <c r="N569" s="18"/>
    </row>
    <row r="570" spans="1:14" s="52" customFormat="1" ht="18" customHeight="1" x14ac:dyDescent="0.2">
      <c r="A570" s="1">
        <v>568</v>
      </c>
      <c r="B570" s="3" t="s">
        <v>511</v>
      </c>
      <c r="C570" s="1" t="s">
        <v>2561</v>
      </c>
      <c r="D570" s="1" t="s">
        <v>2650</v>
      </c>
      <c r="E570" s="1" t="s">
        <v>2730</v>
      </c>
      <c r="F570" s="1" t="s">
        <v>2731</v>
      </c>
      <c r="G570" s="1" t="s">
        <v>160</v>
      </c>
      <c r="H570" s="1" t="s">
        <v>3286</v>
      </c>
      <c r="I570" s="1" t="s">
        <v>2732</v>
      </c>
      <c r="J570" s="1">
        <v>2</v>
      </c>
      <c r="K570" s="1" t="s">
        <v>18</v>
      </c>
      <c r="L570" s="1" t="s">
        <v>2733</v>
      </c>
      <c r="M570" s="1" t="s">
        <v>20</v>
      </c>
      <c r="N570" s="18"/>
    </row>
    <row r="571" spans="1:14" s="52" customFormat="1" ht="18" customHeight="1" x14ac:dyDescent="0.2">
      <c r="A571" s="1">
        <v>569</v>
      </c>
      <c r="B571" s="3" t="s">
        <v>511</v>
      </c>
      <c r="C571" s="1" t="s">
        <v>2561</v>
      </c>
      <c r="D571" s="1" t="s">
        <v>2650</v>
      </c>
      <c r="E571" s="1" t="s">
        <v>2734</v>
      </c>
      <c r="F571" s="1" t="s">
        <v>2735</v>
      </c>
      <c r="G571" s="1" t="s">
        <v>708</v>
      </c>
      <c r="H571" s="1" t="s">
        <v>3286</v>
      </c>
      <c r="I571" s="1" t="s">
        <v>2736</v>
      </c>
      <c r="J571" s="1">
        <v>2</v>
      </c>
      <c r="K571" s="1" t="s">
        <v>18</v>
      </c>
      <c r="L571" s="1" t="s">
        <v>2737</v>
      </c>
      <c r="M571" s="1" t="s">
        <v>20</v>
      </c>
      <c r="N571" s="18"/>
    </row>
    <row r="572" spans="1:14" s="52" customFormat="1" ht="18" customHeight="1" x14ac:dyDescent="0.2">
      <c r="A572" s="1">
        <v>570</v>
      </c>
      <c r="B572" s="3" t="s">
        <v>511</v>
      </c>
      <c r="C572" s="1" t="s">
        <v>2561</v>
      </c>
      <c r="D572" s="1" t="s">
        <v>2650</v>
      </c>
      <c r="E572" s="1" t="s">
        <v>2738</v>
      </c>
      <c r="F572" s="1" t="s">
        <v>2739</v>
      </c>
      <c r="G572" s="1" t="s">
        <v>160</v>
      </c>
      <c r="H572" s="1" t="s">
        <v>3286</v>
      </c>
      <c r="I572" s="1" t="s">
        <v>2740</v>
      </c>
      <c r="J572" s="1">
        <v>2</v>
      </c>
      <c r="K572" s="1" t="s">
        <v>18</v>
      </c>
      <c r="L572" s="1" t="s">
        <v>2741</v>
      </c>
      <c r="M572" s="1" t="s">
        <v>20</v>
      </c>
      <c r="N572" s="18"/>
    </row>
    <row r="573" spans="1:14" s="52" customFormat="1" ht="18" customHeight="1" x14ac:dyDescent="0.2">
      <c r="A573" s="1">
        <v>571</v>
      </c>
      <c r="B573" s="3" t="s">
        <v>511</v>
      </c>
      <c r="C573" s="1" t="s">
        <v>2561</v>
      </c>
      <c r="D573" s="1" t="s">
        <v>2650</v>
      </c>
      <c r="E573" s="1" t="s">
        <v>2742</v>
      </c>
      <c r="F573" s="1" t="s">
        <v>2743</v>
      </c>
      <c r="G573" s="1" t="s">
        <v>160</v>
      </c>
      <c r="H573" s="1" t="s">
        <v>3286</v>
      </c>
      <c r="I573" s="1" t="s">
        <v>2744</v>
      </c>
      <c r="J573" s="1">
        <v>2</v>
      </c>
      <c r="K573" s="1" t="s">
        <v>18</v>
      </c>
      <c r="L573" s="1" t="s">
        <v>2745</v>
      </c>
      <c r="M573" s="1" t="s">
        <v>20</v>
      </c>
      <c r="N573" s="18"/>
    </row>
    <row r="574" spans="1:14" s="52" customFormat="1" ht="18" customHeight="1" x14ac:dyDescent="0.2">
      <c r="A574" s="1">
        <v>572</v>
      </c>
      <c r="B574" s="3" t="s">
        <v>511</v>
      </c>
      <c r="C574" s="1" t="s">
        <v>2561</v>
      </c>
      <c r="D574" s="1" t="s">
        <v>2650</v>
      </c>
      <c r="E574" s="1" t="s">
        <v>2746</v>
      </c>
      <c r="F574" s="1" t="s">
        <v>2747</v>
      </c>
      <c r="G574" s="1" t="s">
        <v>160</v>
      </c>
      <c r="H574" s="1" t="s">
        <v>3286</v>
      </c>
      <c r="I574" s="1" t="s">
        <v>2748</v>
      </c>
      <c r="J574" s="1">
        <v>2</v>
      </c>
      <c r="K574" s="1" t="s">
        <v>18</v>
      </c>
      <c r="L574" s="1" t="s">
        <v>2749</v>
      </c>
      <c r="M574" s="1" t="s">
        <v>20</v>
      </c>
      <c r="N574" s="18"/>
    </row>
    <row r="575" spans="1:14" s="52" customFormat="1" ht="18" customHeight="1" x14ac:dyDescent="0.2">
      <c r="A575" s="1">
        <v>573</v>
      </c>
      <c r="B575" s="3" t="s">
        <v>511</v>
      </c>
      <c r="C575" s="1" t="s">
        <v>2561</v>
      </c>
      <c r="D575" s="1" t="s">
        <v>2750</v>
      </c>
      <c r="E575" s="1" t="s">
        <v>2751</v>
      </c>
      <c r="F575" s="1" t="s">
        <v>2752</v>
      </c>
      <c r="G575" s="1" t="s">
        <v>160</v>
      </c>
      <c r="H575" s="1" t="s">
        <v>174</v>
      </c>
      <c r="I575" s="2" t="s">
        <v>2753</v>
      </c>
      <c r="J575" s="1">
        <v>2</v>
      </c>
      <c r="K575" s="1" t="s">
        <v>18</v>
      </c>
      <c r="L575" s="1" t="s">
        <v>2754</v>
      </c>
      <c r="M575" s="1" t="s">
        <v>24</v>
      </c>
      <c r="N575" s="18"/>
    </row>
    <row r="576" spans="1:14" s="52" customFormat="1" ht="18" customHeight="1" x14ac:dyDescent="0.2">
      <c r="A576" s="1">
        <v>574</v>
      </c>
      <c r="B576" s="3" t="s">
        <v>511</v>
      </c>
      <c r="C576" s="1" t="s">
        <v>2561</v>
      </c>
      <c r="D576" s="1" t="s">
        <v>2750</v>
      </c>
      <c r="E576" s="1" t="s">
        <v>2755</v>
      </c>
      <c r="F576" s="1" t="s">
        <v>2756</v>
      </c>
      <c r="G576" s="1" t="s">
        <v>160</v>
      </c>
      <c r="H576" s="1" t="s">
        <v>161</v>
      </c>
      <c r="I576" s="2" t="s">
        <v>2757</v>
      </c>
      <c r="J576" s="1">
        <v>2</v>
      </c>
      <c r="K576" s="1" t="s">
        <v>18</v>
      </c>
      <c r="L576" s="1" t="s">
        <v>2758</v>
      </c>
      <c r="M576" s="1" t="s">
        <v>20</v>
      </c>
      <c r="N576" s="18"/>
    </row>
    <row r="577" spans="1:14" s="52" customFormat="1" ht="18" customHeight="1" x14ac:dyDescent="0.2">
      <c r="A577" s="1">
        <v>575</v>
      </c>
      <c r="B577" s="3" t="s">
        <v>511</v>
      </c>
      <c r="C577" s="1" t="s">
        <v>2561</v>
      </c>
      <c r="D577" s="1" t="s">
        <v>2750</v>
      </c>
      <c r="E577" s="1" t="s">
        <v>2759</v>
      </c>
      <c r="F577" s="1" t="s">
        <v>2760</v>
      </c>
      <c r="G577" s="1" t="s">
        <v>160</v>
      </c>
      <c r="H577" s="1" t="s">
        <v>161</v>
      </c>
      <c r="I577" s="2" t="s">
        <v>2761</v>
      </c>
      <c r="J577" s="1">
        <v>2</v>
      </c>
      <c r="K577" s="1" t="s">
        <v>18</v>
      </c>
      <c r="L577" s="1" t="s">
        <v>2762</v>
      </c>
      <c r="M577" s="1" t="s">
        <v>20</v>
      </c>
      <c r="N577" s="18"/>
    </row>
    <row r="578" spans="1:14" s="52" customFormat="1" ht="18" customHeight="1" x14ac:dyDescent="0.2">
      <c r="A578" s="1">
        <v>576</v>
      </c>
      <c r="B578" s="3" t="s">
        <v>511</v>
      </c>
      <c r="C578" s="1" t="s">
        <v>2561</v>
      </c>
      <c r="D578" s="1" t="s">
        <v>2750</v>
      </c>
      <c r="E578" s="1" t="s">
        <v>2763</v>
      </c>
      <c r="F578" s="1" t="s">
        <v>2764</v>
      </c>
      <c r="G578" s="1" t="s">
        <v>160</v>
      </c>
      <c r="H578" s="1" t="s">
        <v>161</v>
      </c>
      <c r="I578" s="2" t="s">
        <v>2765</v>
      </c>
      <c r="J578" s="1">
        <v>2</v>
      </c>
      <c r="K578" s="1" t="s">
        <v>18</v>
      </c>
      <c r="L578" s="1" t="s">
        <v>2766</v>
      </c>
      <c r="M578" s="1" t="s">
        <v>20</v>
      </c>
      <c r="N578" s="18"/>
    </row>
    <row r="579" spans="1:14" s="52" customFormat="1" ht="18" customHeight="1" x14ac:dyDescent="0.2">
      <c r="A579" s="1">
        <v>577</v>
      </c>
      <c r="B579" s="3" t="s">
        <v>511</v>
      </c>
      <c r="C579" s="1" t="s">
        <v>2561</v>
      </c>
      <c r="D579" s="1" t="s">
        <v>2750</v>
      </c>
      <c r="E579" s="1" t="s">
        <v>2767</v>
      </c>
      <c r="F579" s="1" t="s">
        <v>2768</v>
      </c>
      <c r="G579" s="1" t="s">
        <v>160</v>
      </c>
      <c r="H579" s="1" t="s">
        <v>161</v>
      </c>
      <c r="I579" s="2" t="s">
        <v>2769</v>
      </c>
      <c r="J579" s="1">
        <v>2</v>
      </c>
      <c r="K579" s="1" t="s">
        <v>18</v>
      </c>
      <c r="L579" s="1" t="s">
        <v>2770</v>
      </c>
      <c r="M579" s="1" t="s">
        <v>132</v>
      </c>
      <c r="N579" s="18"/>
    </row>
    <row r="580" spans="1:14" s="52" customFormat="1" ht="18" customHeight="1" x14ac:dyDescent="0.2">
      <c r="A580" s="1">
        <v>578</v>
      </c>
      <c r="B580" s="3" t="s">
        <v>511</v>
      </c>
      <c r="C580" s="1" t="s">
        <v>2561</v>
      </c>
      <c r="D580" s="1" t="s">
        <v>2750</v>
      </c>
      <c r="E580" s="1" t="s">
        <v>2771</v>
      </c>
      <c r="F580" s="1" t="s">
        <v>2772</v>
      </c>
      <c r="G580" s="1" t="s">
        <v>160</v>
      </c>
      <c r="H580" s="1" t="s">
        <v>161</v>
      </c>
      <c r="I580" s="2" t="s">
        <v>2773</v>
      </c>
      <c r="J580" s="1">
        <v>2</v>
      </c>
      <c r="K580" s="1" t="s">
        <v>18</v>
      </c>
      <c r="L580" s="1" t="s">
        <v>2774</v>
      </c>
      <c r="M580" s="1" t="s">
        <v>24</v>
      </c>
      <c r="N580" s="18"/>
    </row>
    <row r="581" spans="1:14" s="52" customFormat="1" ht="18" customHeight="1" x14ac:dyDescent="0.2">
      <c r="A581" s="1">
        <v>579</v>
      </c>
      <c r="B581" s="3" t="s">
        <v>511</v>
      </c>
      <c r="C581" s="1" t="s">
        <v>2561</v>
      </c>
      <c r="D581" s="1" t="s">
        <v>2750</v>
      </c>
      <c r="E581" s="1" t="s">
        <v>2775</v>
      </c>
      <c r="F581" s="1" t="s">
        <v>2776</v>
      </c>
      <c r="G581" s="1" t="s">
        <v>160</v>
      </c>
      <c r="H581" s="1" t="s">
        <v>174</v>
      </c>
      <c r="I581" s="2" t="s">
        <v>2777</v>
      </c>
      <c r="J581" s="1">
        <v>2</v>
      </c>
      <c r="K581" s="1" t="s">
        <v>18</v>
      </c>
      <c r="L581" s="1" t="s">
        <v>2778</v>
      </c>
      <c r="M581" s="1" t="s">
        <v>20</v>
      </c>
      <c r="N581" s="18"/>
    </row>
    <row r="582" spans="1:14" s="52" customFormat="1" ht="18" customHeight="1" x14ac:dyDescent="0.2">
      <c r="A582" s="1">
        <v>580</v>
      </c>
      <c r="B582" s="3" t="s">
        <v>511</v>
      </c>
      <c r="C582" s="1" t="s">
        <v>2561</v>
      </c>
      <c r="D582" s="1" t="s">
        <v>2750</v>
      </c>
      <c r="E582" s="1" t="s">
        <v>2779</v>
      </c>
      <c r="F582" s="1" t="s">
        <v>2780</v>
      </c>
      <c r="G582" s="1" t="s">
        <v>160</v>
      </c>
      <c r="H582" s="1" t="s">
        <v>161</v>
      </c>
      <c r="I582" s="2" t="s">
        <v>2781</v>
      </c>
      <c r="J582" s="1">
        <v>2</v>
      </c>
      <c r="K582" s="1" t="s">
        <v>18</v>
      </c>
      <c r="L582" s="1" t="s">
        <v>2782</v>
      </c>
      <c r="M582" s="1" t="s">
        <v>20</v>
      </c>
      <c r="N582" s="18"/>
    </row>
    <row r="583" spans="1:14" s="52" customFormat="1" ht="18" customHeight="1" x14ac:dyDescent="0.2">
      <c r="A583" s="1">
        <v>581</v>
      </c>
      <c r="B583" s="3" t="s">
        <v>511</v>
      </c>
      <c r="C583" s="1" t="s">
        <v>2561</v>
      </c>
      <c r="D583" s="1" t="s">
        <v>2750</v>
      </c>
      <c r="E583" s="1" t="s">
        <v>2783</v>
      </c>
      <c r="F583" s="1" t="s">
        <v>2784</v>
      </c>
      <c r="G583" s="1" t="s">
        <v>160</v>
      </c>
      <c r="H583" s="1" t="s">
        <v>174</v>
      </c>
      <c r="I583" s="2" t="s">
        <v>2785</v>
      </c>
      <c r="J583" s="1">
        <v>2</v>
      </c>
      <c r="K583" s="1" t="s">
        <v>18</v>
      </c>
      <c r="L583" s="1" t="s">
        <v>2786</v>
      </c>
      <c r="M583" s="1" t="s">
        <v>24</v>
      </c>
      <c r="N583" s="18"/>
    </row>
    <row r="584" spans="1:14" s="52" customFormat="1" ht="18" customHeight="1" x14ac:dyDescent="0.2">
      <c r="A584" s="1">
        <v>582</v>
      </c>
      <c r="B584" s="3" t="s">
        <v>511</v>
      </c>
      <c r="C584" s="1" t="s">
        <v>2561</v>
      </c>
      <c r="D584" s="1" t="s">
        <v>2750</v>
      </c>
      <c r="E584" s="1" t="s">
        <v>2787</v>
      </c>
      <c r="F584" s="1" t="s">
        <v>2788</v>
      </c>
      <c r="G584" s="1" t="s">
        <v>160</v>
      </c>
      <c r="H584" s="1" t="s">
        <v>161</v>
      </c>
      <c r="I584" s="2" t="s">
        <v>2789</v>
      </c>
      <c r="J584" s="1">
        <v>2</v>
      </c>
      <c r="K584" s="1" t="s">
        <v>18</v>
      </c>
      <c r="L584" s="1" t="s">
        <v>2790</v>
      </c>
      <c r="M584" s="1" t="s">
        <v>20</v>
      </c>
      <c r="N584" s="18"/>
    </row>
    <row r="585" spans="1:14" s="52" customFormat="1" ht="18" customHeight="1" x14ac:dyDescent="0.2">
      <c r="A585" s="1">
        <v>583</v>
      </c>
      <c r="B585" s="3" t="s">
        <v>511</v>
      </c>
      <c r="C585" s="1" t="s">
        <v>2561</v>
      </c>
      <c r="D585" s="1" t="s">
        <v>2750</v>
      </c>
      <c r="E585" s="1" t="s">
        <v>2791</v>
      </c>
      <c r="F585" s="1" t="s">
        <v>2792</v>
      </c>
      <c r="G585" s="1" t="s">
        <v>160</v>
      </c>
      <c r="H585" s="1" t="s">
        <v>161</v>
      </c>
      <c r="I585" s="2" t="s">
        <v>2793</v>
      </c>
      <c r="J585" s="1">
        <v>2</v>
      </c>
      <c r="K585" s="1" t="s">
        <v>18</v>
      </c>
      <c r="L585" s="1" t="s">
        <v>2794</v>
      </c>
      <c r="M585" s="1" t="s">
        <v>20</v>
      </c>
      <c r="N585" s="18"/>
    </row>
    <row r="586" spans="1:14" s="52" customFormat="1" ht="18" customHeight="1" x14ac:dyDescent="0.2">
      <c r="A586" s="1">
        <v>584</v>
      </c>
      <c r="B586" s="3" t="s">
        <v>511</v>
      </c>
      <c r="C586" s="1" t="s">
        <v>2561</v>
      </c>
      <c r="D586" s="1" t="s">
        <v>2750</v>
      </c>
      <c r="E586" s="1" t="s">
        <v>2795</v>
      </c>
      <c r="F586" s="1" t="s">
        <v>2796</v>
      </c>
      <c r="G586" s="1" t="s">
        <v>160</v>
      </c>
      <c r="H586" s="1" t="s">
        <v>161</v>
      </c>
      <c r="I586" s="2" t="s">
        <v>2797</v>
      </c>
      <c r="J586" s="1">
        <v>2</v>
      </c>
      <c r="K586" s="1" t="s">
        <v>18</v>
      </c>
      <c r="L586" s="1" t="s">
        <v>2798</v>
      </c>
      <c r="M586" s="1" t="s">
        <v>20</v>
      </c>
      <c r="N586" s="18"/>
    </row>
    <row r="587" spans="1:14" s="52" customFormat="1" ht="18" customHeight="1" x14ac:dyDescent="0.2">
      <c r="A587" s="1">
        <v>585</v>
      </c>
      <c r="B587" s="3" t="s">
        <v>511</v>
      </c>
      <c r="C587" s="1" t="s">
        <v>2561</v>
      </c>
      <c r="D587" s="1" t="s">
        <v>2750</v>
      </c>
      <c r="E587" s="1" t="s">
        <v>2799</v>
      </c>
      <c r="F587" s="1" t="s">
        <v>2800</v>
      </c>
      <c r="G587" s="1" t="s">
        <v>160</v>
      </c>
      <c r="H587" s="1" t="s">
        <v>161</v>
      </c>
      <c r="I587" s="2" t="s">
        <v>2801</v>
      </c>
      <c r="J587" s="1">
        <v>2</v>
      </c>
      <c r="K587" s="1" t="s">
        <v>18</v>
      </c>
      <c r="L587" s="1" t="s">
        <v>2802</v>
      </c>
      <c r="M587" s="1" t="s">
        <v>20</v>
      </c>
      <c r="N587" s="18"/>
    </row>
    <row r="588" spans="1:14" s="52" customFormat="1" ht="18" customHeight="1" x14ac:dyDescent="0.2">
      <c r="A588" s="1">
        <v>586</v>
      </c>
      <c r="B588" s="3" t="s">
        <v>511</v>
      </c>
      <c r="C588" s="1" t="s">
        <v>2561</v>
      </c>
      <c r="D588" s="1" t="s">
        <v>2750</v>
      </c>
      <c r="E588" s="1" t="s">
        <v>2803</v>
      </c>
      <c r="F588" s="1" t="s">
        <v>2804</v>
      </c>
      <c r="G588" s="1" t="s">
        <v>160</v>
      </c>
      <c r="H588" s="1" t="s">
        <v>174</v>
      </c>
      <c r="I588" s="2" t="s">
        <v>2805</v>
      </c>
      <c r="J588" s="1">
        <v>2</v>
      </c>
      <c r="K588" s="1" t="s">
        <v>18</v>
      </c>
      <c r="L588" s="1" t="s">
        <v>2806</v>
      </c>
      <c r="M588" s="1" t="s">
        <v>20</v>
      </c>
      <c r="N588" s="18"/>
    </row>
    <row r="589" spans="1:14" s="52" customFormat="1" ht="18" customHeight="1" x14ac:dyDescent="0.2">
      <c r="A589" s="1">
        <v>587</v>
      </c>
      <c r="B589" s="3" t="s">
        <v>511</v>
      </c>
      <c r="C589" s="1" t="s">
        <v>2561</v>
      </c>
      <c r="D589" s="1" t="s">
        <v>2750</v>
      </c>
      <c r="E589" s="1" t="s">
        <v>2807</v>
      </c>
      <c r="F589" s="1" t="s">
        <v>2808</v>
      </c>
      <c r="G589" s="1" t="s">
        <v>160</v>
      </c>
      <c r="H589" s="1" t="s">
        <v>161</v>
      </c>
      <c r="I589" s="2" t="s">
        <v>2809</v>
      </c>
      <c r="J589" s="1">
        <v>2</v>
      </c>
      <c r="K589" s="1" t="s">
        <v>18</v>
      </c>
      <c r="L589" s="1" t="s">
        <v>2810</v>
      </c>
      <c r="M589" s="1" t="s">
        <v>132</v>
      </c>
      <c r="N589" s="18"/>
    </row>
    <row r="590" spans="1:14" s="52" customFormat="1" ht="18" customHeight="1" x14ac:dyDescent="0.2">
      <c r="A590" s="1">
        <v>588</v>
      </c>
      <c r="B590" s="3" t="s">
        <v>511</v>
      </c>
      <c r="C590" s="1" t="s">
        <v>2561</v>
      </c>
      <c r="D590" s="1" t="s">
        <v>2750</v>
      </c>
      <c r="E590" s="1" t="s">
        <v>2811</v>
      </c>
      <c r="F590" s="1" t="s">
        <v>2812</v>
      </c>
      <c r="G590" s="1" t="s">
        <v>160</v>
      </c>
      <c r="H590" s="1" t="s">
        <v>161</v>
      </c>
      <c r="I590" s="2" t="s">
        <v>2813</v>
      </c>
      <c r="J590" s="1">
        <v>2</v>
      </c>
      <c r="K590" s="1" t="s">
        <v>18</v>
      </c>
      <c r="L590" s="1" t="s">
        <v>2814</v>
      </c>
      <c r="M590" s="1" t="s">
        <v>20</v>
      </c>
      <c r="N590" s="18"/>
    </row>
    <row r="591" spans="1:14" s="52" customFormat="1" ht="18" customHeight="1" x14ac:dyDescent="0.2">
      <c r="A591" s="1">
        <v>589</v>
      </c>
      <c r="B591" s="3" t="s">
        <v>511</v>
      </c>
      <c r="C591" s="1" t="s">
        <v>2561</v>
      </c>
      <c r="D591" s="1" t="s">
        <v>2750</v>
      </c>
      <c r="E591" s="1" t="s">
        <v>2815</v>
      </c>
      <c r="F591" s="1" t="s">
        <v>2816</v>
      </c>
      <c r="G591" s="1" t="s">
        <v>160</v>
      </c>
      <c r="H591" s="1" t="s">
        <v>174</v>
      </c>
      <c r="I591" s="2" t="s">
        <v>2817</v>
      </c>
      <c r="J591" s="1">
        <v>2</v>
      </c>
      <c r="K591" s="1" t="s">
        <v>18</v>
      </c>
      <c r="L591" s="1" t="s">
        <v>2818</v>
      </c>
      <c r="M591" s="1" t="s">
        <v>24</v>
      </c>
      <c r="N591" s="18"/>
    </row>
    <row r="592" spans="1:14" s="52" customFormat="1" ht="18" customHeight="1" x14ac:dyDescent="0.2">
      <c r="A592" s="1">
        <v>590</v>
      </c>
      <c r="B592" s="3" t="s">
        <v>511</v>
      </c>
      <c r="C592" s="1" t="s">
        <v>2561</v>
      </c>
      <c r="D592" s="1" t="s">
        <v>2750</v>
      </c>
      <c r="E592" s="1" t="s">
        <v>2819</v>
      </c>
      <c r="F592" s="1" t="s">
        <v>2820</v>
      </c>
      <c r="G592" s="1" t="s">
        <v>160</v>
      </c>
      <c r="H592" s="1" t="s">
        <v>161</v>
      </c>
      <c r="I592" s="2" t="s">
        <v>2821</v>
      </c>
      <c r="J592" s="1">
        <v>2</v>
      </c>
      <c r="K592" s="1" t="s">
        <v>18</v>
      </c>
      <c r="L592" s="1" t="s">
        <v>2822</v>
      </c>
      <c r="M592" s="1" t="s">
        <v>24</v>
      </c>
      <c r="N592" s="18"/>
    </row>
    <row r="593" spans="1:14" s="52" customFormat="1" ht="18" customHeight="1" x14ac:dyDescent="0.2">
      <c r="A593" s="1">
        <v>591</v>
      </c>
      <c r="B593" s="3" t="s">
        <v>511</v>
      </c>
      <c r="C593" s="1" t="s">
        <v>2561</v>
      </c>
      <c r="D593" s="1" t="s">
        <v>2750</v>
      </c>
      <c r="E593" s="1" t="s">
        <v>2823</v>
      </c>
      <c r="F593" s="1" t="s">
        <v>2824</v>
      </c>
      <c r="G593" s="1" t="s">
        <v>160</v>
      </c>
      <c r="H593" s="1" t="s">
        <v>161</v>
      </c>
      <c r="I593" s="2" t="s">
        <v>2825</v>
      </c>
      <c r="J593" s="1">
        <v>2</v>
      </c>
      <c r="K593" s="1" t="s">
        <v>18</v>
      </c>
      <c r="L593" s="1" t="s">
        <v>2826</v>
      </c>
      <c r="M593" s="1" t="s">
        <v>24</v>
      </c>
      <c r="N593" s="18"/>
    </row>
    <row r="594" spans="1:14" s="52" customFormat="1" ht="18" customHeight="1" x14ac:dyDescent="0.2">
      <c r="A594" s="1">
        <v>592</v>
      </c>
      <c r="B594" s="3" t="s">
        <v>511</v>
      </c>
      <c r="C594" s="1" t="s">
        <v>2561</v>
      </c>
      <c r="D594" s="1" t="s">
        <v>2750</v>
      </c>
      <c r="E594" s="1" t="s">
        <v>2827</v>
      </c>
      <c r="F594" s="1" t="s">
        <v>2828</v>
      </c>
      <c r="G594" s="1" t="s">
        <v>160</v>
      </c>
      <c r="H594" s="1" t="s">
        <v>161</v>
      </c>
      <c r="I594" s="2" t="s">
        <v>2829</v>
      </c>
      <c r="J594" s="1">
        <v>2</v>
      </c>
      <c r="K594" s="1" t="s">
        <v>18</v>
      </c>
      <c r="L594" s="1" t="s">
        <v>2830</v>
      </c>
      <c r="M594" s="1" t="s">
        <v>24</v>
      </c>
      <c r="N594" s="18"/>
    </row>
    <row r="595" spans="1:14" s="52" customFormat="1" ht="18" customHeight="1" x14ac:dyDescent="0.2">
      <c r="A595" s="1">
        <v>593</v>
      </c>
      <c r="B595" s="3" t="s">
        <v>511</v>
      </c>
      <c r="C595" s="1" t="s">
        <v>2561</v>
      </c>
      <c r="D595" s="1" t="s">
        <v>2750</v>
      </c>
      <c r="E595" s="1" t="s">
        <v>2831</v>
      </c>
      <c r="F595" s="1" t="s">
        <v>2832</v>
      </c>
      <c r="G595" s="1" t="s">
        <v>160</v>
      </c>
      <c r="H595" s="1" t="s">
        <v>161</v>
      </c>
      <c r="I595" s="2" t="s">
        <v>2833</v>
      </c>
      <c r="J595" s="1">
        <v>2</v>
      </c>
      <c r="K595" s="1" t="s">
        <v>18</v>
      </c>
      <c r="L595" s="1" t="s">
        <v>2834</v>
      </c>
      <c r="M595" s="1" t="s">
        <v>20</v>
      </c>
      <c r="N595" s="18"/>
    </row>
    <row r="596" spans="1:14" s="52" customFormat="1" ht="18" customHeight="1" x14ac:dyDescent="0.2">
      <c r="A596" s="1">
        <v>594</v>
      </c>
      <c r="B596" s="3" t="s">
        <v>511</v>
      </c>
      <c r="C596" s="1" t="s">
        <v>2561</v>
      </c>
      <c r="D596" s="1" t="s">
        <v>2750</v>
      </c>
      <c r="E596" s="1" t="s">
        <v>2835</v>
      </c>
      <c r="F596" s="1" t="s">
        <v>2836</v>
      </c>
      <c r="G596" s="1" t="s">
        <v>160</v>
      </c>
      <c r="H596" s="1" t="s">
        <v>161</v>
      </c>
      <c r="I596" s="2" t="s">
        <v>2837</v>
      </c>
      <c r="J596" s="1">
        <v>2</v>
      </c>
      <c r="K596" s="1" t="s">
        <v>18</v>
      </c>
      <c r="L596" s="1" t="s">
        <v>2838</v>
      </c>
      <c r="M596" s="1" t="s">
        <v>20</v>
      </c>
      <c r="N596" s="18"/>
    </row>
    <row r="597" spans="1:14" s="52" customFormat="1" ht="18" customHeight="1" x14ac:dyDescent="0.2">
      <c r="A597" s="1">
        <v>595</v>
      </c>
      <c r="B597" s="3" t="s">
        <v>511</v>
      </c>
      <c r="C597" s="1" t="s">
        <v>2561</v>
      </c>
      <c r="D597" s="1" t="s">
        <v>2750</v>
      </c>
      <c r="E597" s="1" t="s">
        <v>2839</v>
      </c>
      <c r="F597" s="1" t="s">
        <v>2840</v>
      </c>
      <c r="G597" s="1" t="s">
        <v>160</v>
      </c>
      <c r="H597" s="1" t="s">
        <v>174</v>
      </c>
      <c r="I597" s="2" t="s">
        <v>2841</v>
      </c>
      <c r="J597" s="1">
        <v>2</v>
      </c>
      <c r="K597" s="1" t="s">
        <v>18</v>
      </c>
      <c r="L597" s="1">
        <v>15284857632</v>
      </c>
      <c r="M597" s="1" t="s">
        <v>20</v>
      </c>
      <c r="N597" s="18"/>
    </row>
    <row r="598" spans="1:14" s="52" customFormat="1" ht="18" customHeight="1" x14ac:dyDescent="0.2">
      <c r="A598" s="1">
        <v>596</v>
      </c>
      <c r="B598" s="3" t="s">
        <v>511</v>
      </c>
      <c r="C598" s="1" t="s">
        <v>2561</v>
      </c>
      <c r="D598" s="1" t="s">
        <v>2750</v>
      </c>
      <c r="E598" s="1" t="s">
        <v>2842</v>
      </c>
      <c r="F598" s="1" t="s">
        <v>2843</v>
      </c>
      <c r="G598" s="1" t="s">
        <v>708</v>
      </c>
      <c r="H598" s="1" t="s">
        <v>161</v>
      </c>
      <c r="I598" s="2" t="s">
        <v>2844</v>
      </c>
      <c r="J598" s="1">
        <v>2</v>
      </c>
      <c r="K598" s="1" t="s">
        <v>18</v>
      </c>
      <c r="L598" s="1" t="s">
        <v>2845</v>
      </c>
      <c r="M598" s="1" t="s">
        <v>20</v>
      </c>
      <c r="N598" s="18"/>
    </row>
    <row r="599" spans="1:14" s="52" customFormat="1" ht="18" customHeight="1" x14ac:dyDescent="0.2">
      <c r="A599" s="1">
        <v>597</v>
      </c>
      <c r="B599" s="3" t="s">
        <v>511</v>
      </c>
      <c r="C599" s="1" t="s">
        <v>2846</v>
      </c>
      <c r="D599" s="1" t="s">
        <v>2910</v>
      </c>
      <c r="E599" s="2" t="s">
        <v>2911</v>
      </c>
      <c r="F599" s="2" t="s">
        <v>2912</v>
      </c>
      <c r="G599" s="3" t="s">
        <v>3276</v>
      </c>
      <c r="H599" s="1" t="s">
        <v>174</v>
      </c>
      <c r="I599" s="2" t="s">
        <v>2913</v>
      </c>
      <c r="J599" s="1">
        <v>2</v>
      </c>
      <c r="K599" s="1" t="s">
        <v>18</v>
      </c>
      <c r="L599" s="1">
        <v>18882047349</v>
      </c>
      <c r="M599" s="1" t="s">
        <v>24</v>
      </c>
      <c r="N599" s="18"/>
    </row>
    <row r="600" spans="1:14" s="52" customFormat="1" ht="18" customHeight="1" x14ac:dyDescent="0.2">
      <c r="A600" s="1">
        <v>598</v>
      </c>
      <c r="B600" s="3" t="s">
        <v>511</v>
      </c>
      <c r="C600" s="1" t="s">
        <v>2846</v>
      </c>
      <c r="D600" s="1" t="s">
        <v>2910</v>
      </c>
      <c r="E600" s="2" t="s">
        <v>2914</v>
      </c>
      <c r="F600" s="2" t="s">
        <v>2915</v>
      </c>
      <c r="G600" s="3" t="s">
        <v>3276</v>
      </c>
      <c r="H600" s="1" t="s">
        <v>161</v>
      </c>
      <c r="I600" s="2" t="s">
        <v>2916</v>
      </c>
      <c r="J600" s="1">
        <v>2</v>
      </c>
      <c r="K600" s="1" t="s">
        <v>18</v>
      </c>
      <c r="L600" s="1">
        <v>13540076907</v>
      </c>
      <c r="M600" s="1" t="s">
        <v>132</v>
      </c>
      <c r="N600" s="18"/>
    </row>
    <row r="601" spans="1:14" s="52" customFormat="1" ht="18" customHeight="1" x14ac:dyDescent="0.2">
      <c r="A601" s="1">
        <v>599</v>
      </c>
      <c r="B601" s="3" t="s">
        <v>511</v>
      </c>
      <c r="C601" s="1" t="s">
        <v>2846</v>
      </c>
      <c r="D601" s="1" t="s">
        <v>2910</v>
      </c>
      <c r="E601" s="2" t="s">
        <v>2917</v>
      </c>
      <c r="F601" s="2" t="s">
        <v>2918</v>
      </c>
      <c r="G601" s="3" t="s">
        <v>3276</v>
      </c>
      <c r="H601" s="1" t="s">
        <v>161</v>
      </c>
      <c r="I601" s="2" t="s">
        <v>2919</v>
      </c>
      <c r="J601" s="1">
        <v>2</v>
      </c>
      <c r="K601" s="1" t="s">
        <v>18</v>
      </c>
      <c r="L601" s="1">
        <v>15182093267</v>
      </c>
      <c r="M601" s="1" t="s">
        <v>20</v>
      </c>
      <c r="N601" s="18" t="s">
        <v>2920</v>
      </c>
    </row>
    <row r="602" spans="1:14" s="52" customFormat="1" ht="18" customHeight="1" x14ac:dyDescent="0.2">
      <c r="A602" s="1">
        <v>600</v>
      </c>
      <c r="B602" s="3" t="s">
        <v>511</v>
      </c>
      <c r="C602" s="1" t="s">
        <v>2846</v>
      </c>
      <c r="D602" s="1" t="s">
        <v>2910</v>
      </c>
      <c r="E602" s="2" t="s">
        <v>2921</v>
      </c>
      <c r="F602" s="2" t="s">
        <v>2922</v>
      </c>
      <c r="G602" s="3" t="s">
        <v>3276</v>
      </c>
      <c r="H602" s="1" t="s">
        <v>161</v>
      </c>
      <c r="I602" s="2" t="s">
        <v>2923</v>
      </c>
      <c r="J602" s="1">
        <v>2</v>
      </c>
      <c r="K602" s="1" t="s">
        <v>18</v>
      </c>
      <c r="L602" s="1">
        <v>17628686369</v>
      </c>
      <c r="M602" s="1" t="s">
        <v>24</v>
      </c>
      <c r="N602" s="18"/>
    </row>
    <row r="603" spans="1:14" s="52" customFormat="1" ht="18" customHeight="1" x14ac:dyDescent="0.2">
      <c r="A603" s="1">
        <v>601</v>
      </c>
      <c r="B603" s="3" t="s">
        <v>511</v>
      </c>
      <c r="C603" s="1" t="s">
        <v>2846</v>
      </c>
      <c r="D603" s="1" t="s">
        <v>2910</v>
      </c>
      <c r="E603" s="2" t="s">
        <v>2924</v>
      </c>
      <c r="F603" s="2" t="s">
        <v>2925</v>
      </c>
      <c r="G603" s="3" t="s">
        <v>3277</v>
      </c>
      <c r="H603" s="1" t="s">
        <v>161</v>
      </c>
      <c r="I603" s="2" t="s">
        <v>2926</v>
      </c>
      <c r="J603" s="1">
        <v>2</v>
      </c>
      <c r="K603" s="1" t="s">
        <v>18</v>
      </c>
      <c r="L603" s="1">
        <v>18015787522</v>
      </c>
      <c r="M603" s="1" t="s">
        <v>20</v>
      </c>
      <c r="N603" s="18"/>
    </row>
    <row r="604" spans="1:14" s="52" customFormat="1" ht="18" customHeight="1" x14ac:dyDescent="0.2">
      <c r="A604" s="1">
        <v>602</v>
      </c>
      <c r="B604" s="3" t="s">
        <v>511</v>
      </c>
      <c r="C604" s="1" t="s">
        <v>2846</v>
      </c>
      <c r="D604" s="1" t="s">
        <v>2910</v>
      </c>
      <c r="E604" s="2" t="s">
        <v>2927</v>
      </c>
      <c r="F604" s="2" t="s">
        <v>2928</v>
      </c>
      <c r="G604" s="3" t="s">
        <v>3276</v>
      </c>
      <c r="H604" s="1" t="s">
        <v>161</v>
      </c>
      <c r="I604" s="2" t="s">
        <v>2929</v>
      </c>
      <c r="J604" s="1">
        <v>2</v>
      </c>
      <c r="K604" s="1" t="s">
        <v>18</v>
      </c>
      <c r="L604" s="1">
        <v>18882040615</v>
      </c>
      <c r="M604" s="1" t="s">
        <v>20</v>
      </c>
      <c r="N604" s="18"/>
    </row>
    <row r="605" spans="1:14" s="51" customFormat="1" ht="18" customHeight="1" x14ac:dyDescent="0.2">
      <c r="A605" s="1">
        <v>603</v>
      </c>
      <c r="B605" s="3" t="s">
        <v>511</v>
      </c>
      <c r="C605" s="1" t="s">
        <v>2846</v>
      </c>
      <c r="D605" s="1" t="s">
        <v>2910</v>
      </c>
      <c r="E605" s="2" t="s">
        <v>2930</v>
      </c>
      <c r="F605" s="1" t="s">
        <v>2931</v>
      </c>
      <c r="G605" s="3" t="s">
        <v>3276</v>
      </c>
      <c r="H605" s="1" t="s">
        <v>174</v>
      </c>
      <c r="I605" s="2" t="s">
        <v>2932</v>
      </c>
      <c r="J605" s="1">
        <v>2</v>
      </c>
      <c r="K605" s="1" t="s">
        <v>18</v>
      </c>
      <c r="L605" s="1">
        <v>15520693250</v>
      </c>
      <c r="M605" s="1" t="s">
        <v>20</v>
      </c>
      <c r="N605" s="18"/>
    </row>
    <row r="606" spans="1:14" s="51" customFormat="1" ht="18" customHeight="1" x14ac:dyDescent="0.2">
      <c r="A606" s="1">
        <v>604</v>
      </c>
      <c r="B606" s="3" t="s">
        <v>511</v>
      </c>
      <c r="C606" s="1" t="s">
        <v>2846</v>
      </c>
      <c r="D606" s="1" t="s">
        <v>2910</v>
      </c>
      <c r="E606" s="2" t="s">
        <v>2933</v>
      </c>
      <c r="F606" s="2" t="s">
        <v>2934</v>
      </c>
      <c r="G606" s="3" t="s">
        <v>3276</v>
      </c>
      <c r="H606" s="1" t="s">
        <v>161</v>
      </c>
      <c r="I606" s="2" t="s">
        <v>2935</v>
      </c>
      <c r="J606" s="1">
        <v>2</v>
      </c>
      <c r="K606" s="1" t="s">
        <v>18</v>
      </c>
      <c r="L606" s="1">
        <v>16608246036</v>
      </c>
      <c r="M606" s="1" t="s">
        <v>24</v>
      </c>
      <c r="N606" s="18"/>
    </row>
    <row r="607" spans="1:14" s="51" customFormat="1" ht="18" customHeight="1" x14ac:dyDescent="0.2">
      <c r="A607" s="1">
        <v>605</v>
      </c>
      <c r="B607" s="3" t="s">
        <v>511</v>
      </c>
      <c r="C607" s="1" t="s">
        <v>2846</v>
      </c>
      <c r="D607" s="1" t="s">
        <v>2910</v>
      </c>
      <c r="E607" s="2" t="s">
        <v>2936</v>
      </c>
      <c r="F607" s="2" t="s">
        <v>2937</v>
      </c>
      <c r="G607" s="3" t="s">
        <v>3276</v>
      </c>
      <c r="H607" s="1" t="s">
        <v>174</v>
      </c>
      <c r="I607" s="2" t="s">
        <v>2938</v>
      </c>
      <c r="J607" s="1">
        <v>2</v>
      </c>
      <c r="K607" s="1" t="s">
        <v>18</v>
      </c>
      <c r="L607" s="1">
        <v>18011632335</v>
      </c>
      <c r="M607" s="1" t="s">
        <v>20</v>
      </c>
      <c r="N607" s="18"/>
    </row>
    <row r="608" spans="1:14" s="51" customFormat="1" ht="18" customHeight="1" x14ac:dyDescent="0.2">
      <c r="A608" s="1">
        <v>606</v>
      </c>
      <c r="B608" s="3" t="s">
        <v>511</v>
      </c>
      <c r="C608" s="1" t="s">
        <v>2846</v>
      </c>
      <c r="D608" s="1" t="s">
        <v>2910</v>
      </c>
      <c r="E608" s="2" t="s">
        <v>2939</v>
      </c>
      <c r="F608" s="2" t="s">
        <v>2940</v>
      </c>
      <c r="G608" s="3" t="s">
        <v>3276</v>
      </c>
      <c r="H608" s="1" t="s">
        <v>174</v>
      </c>
      <c r="I608" s="2" t="s">
        <v>2941</v>
      </c>
      <c r="J608" s="1">
        <v>2</v>
      </c>
      <c r="K608" s="1" t="s">
        <v>18</v>
      </c>
      <c r="L608" s="1">
        <v>18030411686</v>
      </c>
      <c r="M608" s="1" t="s">
        <v>132</v>
      </c>
      <c r="N608" s="18"/>
    </row>
    <row r="609" spans="1:14" s="51" customFormat="1" ht="18" customHeight="1" x14ac:dyDescent="0.2">
      <c r="A609" s="1">
        <v>607</v>
      </c>
      <c r="B609" s="3" t="s">
        <v>511</v>
      </c>
      <c r="C609" s="1" t="s">
        <v>2846</v>
      </c>
      <c r="D609" s="1" t="s">
        <v>2910</v>
      </c>
      <c r="E609" s="2" t="s">
        <v>2942</v>
      </c>
      <c r="F609" s="2" t="s">
        <v>2943</v>
      </c>
      <c r="G609" s="3" t="s">
        <v>3276</v>
      </c>
      <c r="H609" s="1" t="s">
        <v>161</v>
      </c>
      <c r="I609" s="2" t="s">
        <v>2944</v>
      </c>
      <c r="J609" s="1">
        <v>2</v>
      </c>
      <c r="K609" s="1" t="s">
        <v>18</v>
      </c>
      <c r="L609" s="1">
        <v>15283137425</v>
      </c>
      <c r="M609" s="1" t="s">
        <v>20</v>
      </c>
      <c r="N609" s="18"/>
    </row>
    <row r="610" spans="1:14" s="51" customFormat="1" ht="18" customHeight="1" x14ac:dyDescent="0.2">
      <c r="A610" s="1">
        <v>608</v>
      </c>
      <c r="B610" s="3" t="s">
        <v>511</v>
      </c>
      <c r="C610" s="1" t="s">
        <v>2846</v>
      </c>
      <c r="D610" s="1" t="s">
        <v>2910</v>
      </c>
      <c r="E610" s="2" t="s">
        <v>2945</v>
      </c>
      <c r="F610" s="2" t="s">
        <v>2946</v>
      </c>
      <c r="G610" s="3" t="s">
        <v>3276</v>
      </c>
      <c r="H610" s="1" t="s">
        <v>161</v>
      </c>
      <c r="I610" s="2" t="s">
        <v>2947</v>
      </c>
      <c r="J610" s="1">
        <v>2</v>
      </c>
      <c r="K610" s="1" t="s">
        <v>18</v>
      </c>
      <c r="L610" s="1">
        <v>13108271013</v>
      </c>
      <c r="M610" s="1" t="s">
        <v>20</v>
      </c>
      <c r="N610" s="18"/>
    </row>
    <row r="611" spans="1:14" s="51" customFormat="1" ht="18" customHeight="1" x14ac:dyDescent="0.2">
      <c r="A611" s="1">
        <v>609</v>
      </c>
      <c r="B611" s="3" t="s">
        <v>511</v>
      </c>
      <c r="C611" s="1" t="s">
        <v>2846</v>
      </c>
      <c r="D611" s="1" t="s">
        <v>2910</v>
      </c>
      <c r="E611" s="2" t="s">
        <v>2948</v>
      </c>
      <c r="F611" s="2" t="s">
        <v>2949</v>
      </c>
      <c r="G611" s="3" t="s">
        <v>3276</v>
      </c>
      <c r="H611" s="1" t="s">
        <v>174</v>
      </c>
      <c r="I611" s="2" t="s">
        <v>2950</v>
      </c>
      <c r="J611" s="1">
        <v>2</v>
      </c>
      <c r="K611" s="1" t="s">
        <v>18</v>
      </c>
      <c r="L611" s="1">
        <v>17398890662</v>
      </c>
      <c r="M611" s="1" t="s">
        <v>132</v>
      </c>
      <c r="N611" s="18"/>
    </row>
    <row r="612" spans="1:14" s="51" customFormat="1" ht="18" customHeight="1" x14ac:dyDescent="0.2">
      <c r="A612" s="1">
        <v>610</v>
      </c>
      <c r="B612" s="3" t="s">
        <v>511</v>
      </c>
      <c r="C612" s="1" t="s">
        <v>2846</v>
      </c>
      <c r="D612" s="1" t="s">
        <v>2910</v>
      </c>
      <c r="E612" s="2" t="s">
        <v>2951</v>
      </c>
      <c r="F612" s="2" t="s">
        <v>2952</v>
      </c>
      <c r="G612" s="3" t="s">
        <v>3276</v>
      </c>
      <c r="H612" s="1" t="s">
        <v>161</v>
      </c>
      <c r="I612" s="2" t="s">
        <v>2953</v>
      </c>
      <c r="J612" s="1">
        <v>2</v>
      </c>
      <c r="K612" s="1" t="s">
        <v>18</v>
      </c>
      <c r="L612" s="1">
        <v>18384397751</v>
      </c>
      <c r="M612" s="1" t="s">
        <v>132</v>
      </c>
      <c r="N612" s="18"/>
    </row>
    <row r="613" spans="1:14" s="51" customFormat="1" ht="18" customHeight="1" x14ac:dyDescent="0.2">
      <c r="A613" s="1">
        <v>611</v>
      </c>
      <c r="B613" s="3" t="s">
        <v>511</v>
      </c>
      <c r="C613" s="1" t="s">
        <v>2846</v>
      </c>
      <c r="D613" s="1" t="s">
        <v>2910</v>
      </c>
      <c r="E613" s="2" t="s">
        <v>2954</v>
      </c>
      <c r="F613" s="2" t="s">
        <v>2955</v>
      </c>
      <c r="G613" s="3" t="s">
        <v>3276</v>
      </c>
      <c r="H613" s="1" t="s">
        <v>161</v>
      </c>
      <c r="I613" s="2" t="s">
        <v>2956</v>
      </c>
      <c r="J613" s="1">
        <v>2</v>
      </c>
      <c r="K613" s="1" t="s">
        <v>18</v>
      </c>
      <c r="L613" s="1">
        <v>19983462575</v>
      </c>
      <c r="M613" s="1" t="s">
        <v>132</v>
      </c>
      <c r="N613" s="18"/>
    </row>
    <row r="614" spans="1:14" s="51" customFormat="1" ht="18" customHeight="1" x14ac:dyDescent="0.2">
      <c r="A614" s="1">
        <v>612</v>
      </c>
      <c r="B614" s="3" t="s">
        <v>511</v>
      </c>
      <c r="C614" s="1" t="s">
        <v>2846</v>
      </c>
      <c r="D614" s="1" t="s">
        <v>2910</v>
      </c>
      <c r="E614" s="1" t="s">
        <v>2957</v>
      </c>
      <c r="F614" s="2" t="s">
        <v>2958</v>
      </c>
      <c r="G614" s="3" t="s">
        <v>3276</v>
      </c>
      <c r="H614" s="1" t="s">
        <v>161</v>
      </c>
      <c r="I614" s="2" t="s">
        <v>2959</v>
      </c>
      <c r="J614" s="1">
        <v>2</v>
      </c>
      <c r="K614" s="1" t="s">
        <v>18</v>
      </c>
      <c r="L614" s="1">
        <v>18381110156</v>
      </c>
      <c r="M614" s="1" t="s">
        <v>132</v>
      </c>
      <c r="N614" s="18"/>
    </row>
    <row r="615" spans="1:14" s="51" customFormat="1" ht="18" customHeight="1" x14ac:dyDescent="0.2">
      <c r="A615" s="1">
        <v>613</v>
      </c>
      <c r="B615" s="3" t="s">
        <v>511</v>
      </c>
      <c r="C615" s="1" t="s">
        <v>2846</v>
      </c>
      <c r="D615" s="1" t="s">
        <v>2910</v>
      </c>
      <c r="E615" s="2" t="s">
        <v>2960</v>
      </c>
      <c r="F615" s="1" t="s">
        <v>2961</v>
      </c>
      <c r="G615" s="3" t="s">
        <v>3276</v>
      </c>
      <c r="H615" s="1" t="s">
        <v>174</v>
      </c>
      <c r="I615" s="2" t="s">
        <v>2962</v>
      </c>
      <c r="J615" s="1">
        <v>2</v>
      </c>
      <c r="K615" s="1" t="s">
        <v>18</v>
      </c>
      <c r="L615" s="1">
        <v>17828182933</v>
      </c>
      <c r="M615" s="1" t="s">
        <v>132</v>
      </c>
      <c r="N615" s="18"/>
    </row>
    <row r="616" spans="1:14" s="51" customFormat="1" ht="18" customHeight="1" x14ac:dyDescent="0.2">
      <c r="A616" s="1">
        <v>614</v>
      </c>
      <c r="B616" s="3" t="s">
        <v>511</v>
      </c>
      <c r="C616" s="1" t="s">
        <v>2846</v>
      </c>
      <c r="D616" s="1" t="s">
        <v>2910</v>
      </c>
      <c r="E616" s="1" t="s">
        <v>2963</v>
      </c>
      <c r="F616" s="2" t="s">
        <v>2964</v>
      </c>
      <c r="G616" s="3" t="s">
        <v>3276</v>
      </c>
      <c r="H616" s="1" t="s">
        <v>161</v>
      </c>
      <c r="I616" s="2" t="s">
        <v>2965</v>
      </c>
      <c r="J616" s="1">
        <v>2</v>
      </c>
      <c r="K616" s="1" t="s">
        <v>18</v>
      </c>
      <c r="L616" s="1">
        <v>18160183414</v>
      </c>
      <c r="M616" s="1" t="s">
        <v>24</v>
      </c>
      <c r="N616" s="18"/>
    </row>
    <row r="617" spans="1:14" s="51" customFormat="1" ht="18" customHeight="1" x14ac:dyDescent="0.2">
      <c r="A617" s="1">
        <v>615</v>
      </c>
      <c r="B617" s="3" t="s">
        <v>511</v>
      </c>
      <c r="C617" s="1" t="s">
        <v>2846</v>
      </c>
      <c r="D617" s="1" t="s">
        <v>2910</v>
      </c>
      <c r="E617" s="1" t="s">
        <v>2966</v>
      </c>
      <c r="F617" s="1" t="s">
        <v>2967</v>
      </c>
      <c r="G617" s="3" t="s">
        <v>3276</v>
      </c>
      <c r="H617" s="1" t="s">
        <v>161</v>
      </c>
      <c r="I617" s="2" t="s">
        <v>2968</v>
      </c>
      <c r="J617" s="1">
        <v>2</v>
      </c>
      <c r="K617" s="1" t="s">
        <v>18</v>
      </c>
      <c r="L617" s="1">
        <v>18380691910</v>
      </c>
      <c r="M617" s="1" t="s">
        <v>24</v>
      </c>
      <c r="N617" s="18"/>
    </row>
    <row r="618" spans="1:14" s="51" customFormat="1" ht="18" customHeight="1" x14ac:dyDescent="0.2">
      <c r="A618" s="1">
        <v>616</v>
      </c>
      <c r="B618" s="3" t="s">
        <v>511</v>
      </c>
      <c r="C618" s="1" t="s">
        <v>2846</v>
      </c>
      <c r="D618" s="1" t="s">
        <v>2910</v>
      </c>
      <c r="E618" s="1" t="s">
        <v>3034</v>
      </c>
      <c r="F618" s="2" t="s">
        <v>3035</v>
      </c>
      <c r="G618" s="3" t="s">
        <v>3276</v>
      </c>
      <c r="H618" s="1" t="s">
        <v>161</v>
      </c>
      <c r="I618" s="2" t="s">
        <v>3036</v>
      </c>
      <c r="J618" s="1">
        <v>2</v>
      </c>
      <c r="K618" s="1" t="s">
        <v>18</v>
      </c>
      <c r="L618" s="1">
        <v>18398200212</v>
      </c>
      <c r="M618" s="1" t="s">
        <v>20</v>
      </c>
      <c r="N618" s="18"/>
    </row>
    <row r="619" spans="1:14" s="51" customFormat="1" ht="18" customHeight="1" x14ac:dyDescent="0.2">
      <c r="A619" s="1">
        <v>617</v>
      </c>
      <c r="B619" s="3" t="s">
        <v>511</v>
      </c>
      <c r="C619" s="1" t="s">
        <v>2846</v>
      </c>
      <c r="D619" s="1" t="s">
        <v>2910</v>
      </c>
      <c r="E619" s="1" t="s">
        <v>3037</v>
      </c>
      <c r="F619" s="2" t="s">
        <v>3038</v>
      </c>
      <c r="G619" s="3" t="s">
        <v>3276</v>
      </c>
      <c r="H619" s="1" t="s">
        <v>161</v>
      </c>
      <c r="I619" s="2" t="s">
        <v>3039</v>
      </c>
      <c r="J619" s="1">
        <v>2</v>
      </c>
      <c r="K619" s="1" t="s">
        <v>18</v>
      </c>
      <c r="L619" s="1">
        <v>17828923826</v>
      </c>
      <c r="M619" s="1" t="s">
        <v>20</v>
      </c>
      <c r="N619" s="18"/>
    </row>
    <row r="620" spans="1:14" s="51" customFormat="1" ht="18" customHeight="1" x14ac:dyDescent="0.2">
      <c r="A620" s="1">
        <v>618</v>
      </c>
      <c r="B620" s="3" t="s">
        <v>511</v>
      </c>
      <c r="C620" s="1" t="s">
        <v>2846</v>
      </c>
      <c r="D620" s="1" t="s">
        <v>2910</v>
      </c>
      <c r="E620" s="1" t="s">
        <v>3040</v>
      </c>
      <c r="F620" s="2" t="s">
        <v>3041</v>
      </c>
      <c r="G620" s="3" t="s">
        <v>3276</v>
      </c>
      <c r="H620" s="1" t="s">
        <v>161</v>
      </c>
      <c r="I620" s="2" t="s">
        <v>3042</v>
      </c>
      <c r="J620" s="1">
        <v>2</v>
      </c>
      <c r="K620" s="1" t="s">
        <v>18</v>
      </c>
      <c r="L620" s="1">
        <v>13194816878</v>
      </c>
      <c r="M620" s="1" t="s">
        <v>132</v>
      </c>
      <c r="N620" s="18"/>
    </row>
    <row r="621" spans="1:14" s="51" customFormat="1" ht="18" customHeight="1" x14ac:dyDescent="0.2">
      <c r="A621" s="1">
        <v>619</v>
      </c>
      <c r="B621" s="3" t="s">
        <v>511</v>
      </c>
      <c r="C621" s="1" t="s">
        <v>2846</v>
      </c>
      <c r="D621" s="1" t="s">
        <v>2910</v>
      </c>
      <c r="E621" s="1" t="s">
        <v>3043</v>
      </c>
      <c r="F621" s="2" t="s">
        <v>3044</v>
      </c>
      <c r="G621" s="3" t="s">
        <v>3276</v>
      </c>
      <c r="H621" s="1" t="s">
        <v>174</v>
      </c>
      <c r="I621" s="2" t="s">
        <v>3045</v>
      </c>
      <c r="J621" s="1">
        <v>2</v>
      </c>
      <c r="K621" s="1" t="s">
        <v>18</v>
      </c>
      <c r="L621" s="1">
        <v>18183259983</v>
      </c>
      <c r="M621" s="1" t="s">
        <v>132</v>
      </c>
      <c r="N621" s="18"/>
    </row>
    <row r="622" spans="1:14" s="51" customFormat="1" ht="18" customHeight="1" x14ac:dyDescent="0.2">
      <c r="A622" s="1">
        <v>620</v>
      </c>
      <c r="B622" s="3" t="s">
        <v>511</v>
      </c>
      <c r="C622" s="1" t="s">
        <v>2846</v>
      </c>
      <c r="D622" s="1" t="s">
        <v>2969</v>
      </c>
      <c r="E622" s="1" t="s">
        <v>2970</v>
      </c>
      <c r="F622" s="2" t="s">
        <v>2971</v>
      </c>
      <c r="G622" s="3" t="s">
        <v>3276</v>
      </c>
      <c r="H622" s="1" t="s">
        <v>161</v>
      </c>
      <c r="I622" s="1" t="s">
        <v>2972</v>
      </c>
      <c r="J622" s="1">
        <v>2</v>
      </c>
      <c r="K622" s="1" t="s">
        <v>18</v>
      </c>
      <c r="L622" s="1">
        <v>19950327267</v>
      </c>
      <c r="M622" s="1" t="s">
        <v>132</v>
      </c>
      <c r="N622" s="18"/>
    </row>
    <row r="623" spans="1:14" s="51" customFormat="1" ht="18" customHeight="1" x14ac:dyDescent="0.2">
      <c r="A623" s="1">
        <v>621</v>
      </c>
      <c r="B623" s="3" t="s">
        <v>511</v>
      </c>
      <c r="C623" s="1" t="s">
        <v>2846</v>
      </c>
      <c r="D623" s="1" t="s">
        <v>2969</v>
      </c>
      <c r="E623" s="1" t="s">
        <v>2973</v>
      </c>
      <c r="F623" s="2" t="s">
        <v>2974</v>
      </c>
      <c r="G623" s="3" t="s">
        <v>3276</v>
      </c>
      <c r="H623" s="1" t="s">
        <v>161</v>
      </c>
      <c r="I623" s="1" t="s">
        <v>2975</v>
      </c>
      <c r="J623" s="1">
        <v>2</v>
      </c>
      <c r="K623" s="1" t="s">
        <v>18</v>
      </c>
      <c r="L623" s="1">
        <v>18828542537</v>
      </c>
      <c r="M623" s="1" t="s">
        <v>20</v>
      </c>
      <c r="N623" s="18"/>
    </row>
    <row r="624" spans="1:14" s="51" customFormat="1" ht="18" customHeight="1" x14ac:dyDescent="0.2">
      <c r="A624" s="1">
        <v>622</v>
      </c>
      <c r="B624" s="3" t="s">
        <v>511</v>
      </c>
      <c r="C624" s="1" t="s">
        <v>2846</v>
      </c>
      <c r="D624" s="1" t="s">
        <v>2969</v>
      </c>
      <c r="E624" s="1" t="s">
        <v>2976</v>
      </c>
      <c r="F624" s="1" t="s">
        <v>2977</v>
      </c>
      <c r="G624" s="3" t="s">
        <v>3277</v>
      </c>
      <c r="H624" s="1" t="s">
        <v>161</v>
      </c>
      <c r="I624" s="1" t="s">
        <v>2978</v>
      </c>
      <c r="J624" s="1">
        <v>2</v>
      </c>
      <c r="K624" s="1" t="s">
        <v>18</v>
      </c>
      <c r="L624" s="1">
        <v>19180104887</v>
      </c>
      <c r="M624" s="1" t="s">
        <v>24</v>
      </c>
      <c r="N624" s="18"/>
    </row>
    <row r="625" spans="1:14" s="51" customFormat="1" ht="18" customHeight="1" x14ac:dyDescent="0.2">
      <c r="A625" s="1">
        <v>623</v>
      </c>
      <c r="B625" s="3" t="s">
        <v>511</v>
      </c>
      <c r="C625" s="1" t="s">
        <v>2846</v>
      </c>
      <c r="D625" s="1" t="s">
        <v>2969</v>
      </c>
      <c r="E625" s="1" t="s">
        <v>2979</v>
      </c>
      <c r="F625" s="1" t="s">
        <v>2980</v>
      </c>
      <c r="G625" s="3" t="s">
        <v>3276</v>
      </c>
      <c r="H625" s="1" t="s">
        <v>161</v>
      </c>
      <c r="I625" s="1" t="s">
        <v>2981</v>
      </c>
      <c r="J625" s="1">
        <v>2</v>
      </c>
      <c r="K625" s="1" t="s">
        <v>18</v>
      </c>
      <c r="L625" s="1">
        <v>15775626744</v>
      </c>
      <c r="M625" s="1" t="s">
        <v>20</v>
      </c>
      <c r="N625" s="18"/>
    </row>
    <row r="626" spans="1:14" s="51" customFormat="1" ht="18" customHeight="1" x14ac:dyDescent="0.2">
      <c r="A626" s="1">
        <v>624</v>
      </c>
      <c r="B626" s="3" t="s">
        <v>511</v>
      </c>
      <c r="C626" s="1" t="s">
        <v>2846</v>
      </c>
      <c r="D626" s="1" t="s">
        <v>2969</v>
      </c>
      <c r="E626" s="1" t="s">
        <v>2982</v>
      </c>
      <c r="F626" s="2" t="s">
        <v>2983</v>
      </c>
      <c r="G626" s="3" t="s">
        <v>3276</v>
      </c>
      <c r="H626" s="1" t="s">
        <v>161</v>
      </c>
      <c r="I626" s="1" t="s">
        <v>2984</v>
      </c>
      <c r="J626" s="1">
        <v>2</v>
      </c>
      <c r="K626" s="1" t="s">
        <v>18</v>
      </c>
      <c r="L626" s="1">
        <v>18282944262</v>
      </c>
      <c r="M626" s="1" t="s">
        <v>24</v>
      </c>
      <c r="N626" s="18"/>
    </row>
    <row r="627" spans="1:14" s="51" customFormat="1" ht="18" customHeight="1" x14ac:dyDescent="0.2">
      <c r="A627" s="1">
        <v>625</v>
      </c>
      <c r="B627" s="3" t="s">
        <v>511</v>
      </c>
      <c r="C627" s="1" t="s">
        <v>2846</v>
      </c>
      <c r="D627" s="1" t="s">
        <v>2969</v>
      </c>
      <c r="E627" s="1" t="s">
        <v>2985</v>
      </c>
      <c r="F627" s="2" t="s">
        <v>2986</v>
      </c>
      <c r="G627" s="3" t="s">
        <v>3276</v>
      </c>
      <c r="H627" s="1" t="s">
        <v>161</v>
      </c>
      <c r="I627" s="1" t="s">
        <v>2987</v>
      </c>
      <c r="J627" s="1">
        <v>2</v>
      </c>
      <c r="K627" s="1" t="s">
        <v>18</v>
      </c>
      <c r="L627" s="1">
        <v>15244851811</v>
      </c>
      <c r="M627" s="1" t="s">
        <v>20</v>
      </c>
      <c r="N627" s="18"/>
    </row>
    <row r="628" spans="1:14" s="51" customFormat="1" ht="18" customHeight="1" x14ac:dyDescent="0.2">
      <c r="A628" s="1">
        <v>626</v>
      </c>
      <c r="B628" s="3" t="s">
        <v>511</v>
      </c>
      <c r="C628" s="1" t="s">
        <v>2846</v>
      </c>
      <c r="D628" s="1" t="s">
        <v>2969</v>
      </c>
      <c r="E628" s="1" t="s">
        <v>2988</v>
      </c>
      <c r="F628" s="2" t="s">
        <v>2989</v>
      </c>
      <c r="G628" s="3" t="s">
        <v>3276</v>
      </c>
      <c r="H628" s="1" t="s">
        <v>161</v>
      </c>
      <c r="I628" s="1" t="s">
        <v>2990</v>
      </c>
      <c r="J628" s="1">
        <v>2</v>
      </c>
      <c r="K628" s="1" t="s">
        <v>18</v>
      </c>
      <c r="L628" s="1">
        <v>17380999725</v>
      </c>
      <c r="M628" s="1" t="s">
        <v>132</v>
      </c>
      <c r="N628" s="18"/>
    </row>
    <row r="629" spans="1:14" s="51" customFormat="1" ht="18" customHeight="1" x14ac:dyDescent="0.2">
      <c r="A629" s="1">
        <v>627</v>
      </c>
      <c r="B629" s="3" t="s">
        <v>511</v>
      </c>
      <c r="C629" s="1" t="s">
        <v>2846</v>
      </c>
      <c r="D629" s="1" t="s">
        <v>2969</v>
      </c>
      <c r="E629" s="1" t="s">
        <v>2991</v>
      </c>
      <c r="F629" s="2" t="s">
        <v>2992</v>
      </c>
      <c r="G629" s="3" t="s">
        <v>3276</v>
      </c>
      <c r="H629" s="4" t="s">
        <v>3285</v>
      </c>
      <c r="I629" s="1" t="s">
        <v>2993</v>
      </c>
      <c r="J629" s="1">
        <v>2</v>
      </c>
      <c r="K629" s="1" t="s">
        <v>18</v>
      </c>
      <c r="L629" s="1">
        <v>18781681138</v>
      </c>
      <c r="M629" s="1" t="s">
        <v>20</v>
      </c>
      <c r="N629" s="18"/>
    </row>
    <row r="630" spans="1:14" s="51" customFormat="1" ht="18" customHeight="1" x14ac:dyDescent="0.2">
      <c r="A630" s="1">
        <v>628</v>
      </c>
      <c r="B630" s="3" t="s">
        <v>511</v>
      </c>
      <c r="C630" s="1" t="s">
        <v>2846</v>
      </c>
      <c r="D630" s="1" t="s">
        <v>2969</v>
      </c>
      <c r="E630" s="1" t="s">
        <v>1648</v>
      </c>
      <c r="F630" s="2" t="s">
        <v>2994</v>
      </c>
      <c r="G630" s="3" t="s">
        <v>3276</v>
      </c>
      <c r="H630" s="1" t="s">
        <v>161</v>
      </c>
      <c r="I630" s="1" t="s">
        <v>2995</v>
      </c>
      <c r="J630" s="1">
        <v>2</v>
      </c>
      <c r="K630" s="1" t="s">
        <v>18</v>
      </c>
      <c r="L630" s="1">
        <v>13550765977</v>
      </c>
      <c r="M630" s="1" t="s">
        <v>20</v>
      </c>
      <c r="N630" s="18"/>
    </row>
    <row r="631" spans="1:14" s="51" customFormat="1" ht="18" customHeight="1" x14ac:dyDescent="0.2">
      <c r="A631" s="1">
        <v>629</v>
      </c>
      <c r="B631" s="3" t="s">
        <v>511</v>
      </c>
      <c r="C631" s="1" t="s">
        <v>2846</v>
      </c>
      <c r="D631" s="1" t="s">
        <v>2969</v>
      </c>
      <c r="E631" s="1" t="s">
        <v>2996</v>
      </c>
      <c r="F631" s="2" t="s">
        <v>2997</v>
      </c>
      <c r="G631" s="3" t="s">
        <v>3276</v>
      </c>
      <c r="H631" s="1" t="s">
        <v>161</v>
      </c>
      <c r="I631" s="1" t="s">
        <v>2998</v>
      </c>
      <c r="J631" s="1">
        <v>2</v>
      </c>
      <c r="K631" s="1" t="s">
        <v>18</v>
      </c>
      <c r="L631" s="1">
        <v>18398067919</v>
      </c>
      <c r="M631" s="1" t="s">
        <v>20</v>
      </c>
      <c r="N631" s="18"/>
    </row>
    <row r="632" spans="1:14" s="51" customFormat="1" ht="18" customHeight="1" x14ac:dyDescent="0.2">
      <c r="A632" s="1">
        <v>630</v>
      </c>
      <c r="B632" s="3" t="s">
        <v>511</v>
      </c>
      <c r="C632" s="1" t="s">
        <v>2846</v>
      </c>
      <c r="D632" s="1" t="s">
        <v>2969</v>
      </c>
      <c r="E632" s="1" t="s">
        <v>2999</v>
      </c>
      <c r="F632" s="2" t="s">
        <v>3000</v>
      </c>
      <c r="G632" s="3" t="s">
        <v>3276</v>
      </c>
      <c r="H632" s="1" t="s">
        <v>161</v>
      </c>
      <c r="I632" s="1" t="s">
        <v>3001</v>
      </c>
      <c r="J632" s="1">
        <v>2</v>
      </c>
      <c r="K632" s="1" t="s">
        <v>18</v>
      </c>
      <c r="L632" s="1">
        <v>18909093240</v>
      </c>
      <c r="M632" s="1" t="s">
        <v>24</v>
      </c>
      <c r="N632" s="18"/>
    </row>
    <row r="633" spans="1:14" s="51" customFormat="1" ht="18" customHeight="1" x14ac:dyDescent="0.2">
      <c r="A633" s="1">
        <v>631</v>
      </c>
      <c r="B633" s="3" t="s">
        <v>511</v>
      </c>
      <c r="C633" s="1" t="s">
        <v>2846</v>
      </c>
      <c r="D633" s="1" t="s">
        <v>2969</v>
      </c>
      <c r="E633" s="1" t="s">
        <v>3002</v>
      </c>
      <c r="F633" s="2" t="s">
        <v>3003</v>
      </c>
      <c r="G633" s="3" t="s">
        <v>3276</v>
      </c>
      <c r="H633" s="1" t="s">
        <v>174</v>
      </c>
      <c r="I633" s="1" t="s">
        <v>3004</v>
      </c>
      <c r="J633" s="1">
        <v>2</v>
      </c>
      <c r="K633" s="1" t="s">
        <v>18</v>
      </c>
      <c r="L633" s="1">
        <v>15182159913</v>
      </c>
      <c r="M633" s="1" t="s">
        <v>132</v>
      </c>
      <c r="N633" s="18"/>
    </row>
    <row r="634" spans="1:14" s="51" customFormat="1" ht="18" customHeight="1" x14ac:dyDescent="0.2">
      <c r="A634" s="1">
        <v>632</v>
      </c>
      <c r="B634" s="3" t="s">
        <v>511</v>
      </c>
      <c r="C634" s="1" t="s">
        <v>2846</v>
      </c>
      <c r="D634" s="1" t="s">
        <v>2969</v>
      </c>
      <c r="E634" s="1" t="s">
        <v>3005</v>
      </c>
      <c r="F634" s="2" t="s">
        <v>3006</v>
      </c>
      <c r="G634" s="3" t="s">
        <v>3276</v>
      </c>
      <c r="H634" s="1" t="s">
        <v>161</v>
      </c>
      <c r="I634" s="1" t="s">
        <v>3007</v>
      </c>
      <c r="J634" s="1">
        <v>2</v>
      </c>
      <c r="K634" s="1" t="s">
        <v>18</v>
      </c>
      <c r="L634" s="1">
        <v>17628485170</v>
      </c>
      <c r="M634" s="1" t="s">
        <v>24</v>
      </c>
      <c r="N634" s="18"/>
    </row>
    <row r="635" spans="1:14" s="51" customFormat="1" ht="18" customHeight="1" x14ac:dyDescent="0.2">
      <c r="A635" s="1">
        <v>633</v>
      </c>
      <c r="B635" s="3" t="s">
        <v>511</v>
      </c>
      <c r="C635" s="1" t="s">
        <v>2846</v>
      </c>
      <c r="D635" s="1" t="s">
        <v>2969</v>
      </c>
      <c r="E635" s="1" t="s">
        <v>3008</v>
      </c>
      <c r="F635" s="2" t="s">
        <v>3009</v>
      </c>
      <c r="G635" s="3" t="s">
        <v>3276</v>
      </c>
      <c r="H635" s="1" t="s">
        <v>161</v>
      </c>
      <c r="I635" s="1" t="s">
        <v>3010</v>
      </c>
      <c r="J635" s="1">
        <v>2</v>
      </c>
      <c r="K635" s="1" t="s">
        <v>18</v>
      </c>
      <c r="L635" s="1">
        <v>15983191752</v>
      </c>
      <c r="M635" s="1" t="s">
        <v>20</v>
      </c>
      <c r="N635" s="18"/>
    </row>
    <row r="636" spans="1:14" s="51" customFormat="1" ht="18" customHeight="1" x14ac:dyDescent="0.2">
      <c r="A636" s="1">
        <v>634</v>
      </c>
      <c r="B636" s="3" t="s">
        <v>511</v>
      </c>
      <c r="C636" s="1" t="s">
        <v>2846</v>
      </c>
      <c r="D636" s="1" t="s">
        <v>2969</v>
      </c>
      <c r="E636" s="1" t="s">
        <v>3011</v>
      </c>
      <c r="F636" s="2" t="s">
        <v>3012</v>
      </c>
      <c r="G636" s="3" t="s">
        <v>3276</v>
      </c>
      <c r="H636" s="1" t="s">
        <v>161</v>
      </c>
      <c r="I636" s="1" t="s">
        <v>3013</v>
      </c>
      <c r="J636" s="1">
        <v>2</v>
      </c>
      <c r="K636" s="1" t="s">
        <v>18</v>
      </c>
      <c r="L636" s="1">
        <v>15729898295</v>
      </c>
      <c r="M636" s="1" t="s">
        <v>132</v>
      </c>
      <c r="N636" s="18"/>
    </row>
    <row r="637" spans="1:14" s="51" customFormat="1" ht="18" customHeight="1" x14ac:dyDescent="0.2">
      <c r="A637" s="1">
        <v>635</v>
      </c>
      <c r="B637" s="3" t="s">
        <v>511</v>
      </c>
      <c r="C637" s="1" t="s">
        <v>2846</v>
      </c>
      <c r="D637" s="1" t="s">
        <v>2969</v>
      </c>
      <c r="E637" s="1" t="s">
        <v>3014</v>
      </c>
      <c r="F637" s="2" t="s">
        <v>3015</v>
      </c>
      <c r="G637" s="3" t="s">
        <v>3276</v>
      </c>
      <c r="H637" s="1" t="s">
        <v>174</v>
      </c>
      <c r="I637" s="1" t="s">
        <v>3016</v>
      </c>
      <c r="J637" s="1">
        <v>2</v>
      </c>
      <c r="K637" s="1" t="s">
        <v>18</v>
      </c>
      <c r="L637" s="1">
        <v>15181838414</v>
      </c>
      <c r="M637" s="1" t="s">
        <v>132</v>
      </c>
      <c r="N637" s="18"/>
    </row>
    <row r="638" spans="1:14" s="51" customFormat="1" ht="18" customHeight="1" x14ac:dyDescent="0.2">
      <c r="A638" s="1">
        <v>636</v>
      </c>
      <c r="B638" s="3" t="s">
        <v>511</v>
      </c>
      <c r="C638" s="1" t="s">
        <v>2846</v>
      </c>
      <c r="D638" s="1" t="s">
        <v>2969</v>
      </c>
      <c r="E638" s="1" t="s">
        <v>1883</v>
      </c>
      <c r="F638" s="2" t="s">
        <v>3017</v>
      </c>
      <c r="G638" s="3" t="s">
        <v>3276</v>
      </c>
      <c r="H638" s="1" t="s">
        <v>161</v>
      </c>
      <c r="I638" s="1" t="s">
        <v>3018</v>
      </c>
      <c r="J638" s="1">
        <v>2</v>
      </c>
      <c r="K638" s="1" t="s">
        <v>18</v>
      </c>
      <c r="L638" s="1">
        <v>17378798878</v>
      </c>
      <c r="M638" s="1" t="s">
        <v>24</v>
      </c>
      <c r="N638" s="18"/>
    </row>
    <row r="639" spans="1:14" s="51" customFormat="1" ht="18" customHeight="1" x14ac:dyDescent="0.2">
      <c r="A639" s="1">
        <v>637</v>
      </c>
      <c r="B639" s="3" t="s">
        <v>511</v>
      </c>
      <c r="C639" s="1" t="s">
        <v>2846</v>
      </c>
      <c r="D639" s="1" t="s">
        <v>2969</v>
      </c>
      <c r="E639" s="1" t="s">
        <v>3019</v>
      </c>
      <c r="F639" s="2" t="s">
        <v>3020</v>
      </c>
      <c r="G639" s="3" t="s">
        <v>3276</v>
      </c>
      <c r="H639" s="1" t="s">
        <v>161</v>
      </c>
      <c r="I639" s="1" t="s">
        <v>3021</v>
      </c>
      <c r="J639" s="1">
        <v>2</v>
      </c>
      <c r="K639" s="1" t="s">
        <v>18</v>
      </c>
      <c r="L639" s="1">
        <v>15983118826</v>
      </c>
      <c r="M639" s="1" t="s">
        <v>132</v>
      </c>
      <c r="N639" s="18"/>
    </row>
    <row r="640" spans="1:14" s="51" customFormat="1" ht="18" customHeight="1" x14ac:dyDescent="0.2">
      <c r="A640" s="1">
        <v>638</v>
      </c>
      <c r="B640" s="3" t="s">
        <v>511</v>
      </c>
      <c r="C640" s="1" t="s">
        <v>2846</v>
      </c>
      <c r="D640" s="1" t="s">
        <v>2969</v>
      </c>
      <c r="E640" s="1" t="s">
        <v>3022</v>
      </c>
      <c r="F640" s="1" t="s">
        <v>3023</v>
      </c>
      <c r="G640" s="3" t="s">
        <v>3279</v>
      </c>
      <c r="H640" s="1" t="s">
        <v>161</v>
      </c>
      <c r="I640" s="1" t="s">
        <v>3024</v>
      </c>
      <c r="J640" s="1">
        <v>2</v>
      </c>
      <c r="K640" s="1" t="s">
        <v>18</v>
      </c>
      <c r="L640" s="1">
        <v>19961013272</v>
      </c>
      <c r="M640" s="1" t="s">
        <v>24</v>
      </c>
      <c r="N640" s="18"/>
    </row>
    <row r="641" spans="1:14" s="51" customFormat="1" ht="18" customHeight="1" x14ac:dyDescent="0.2">
      <c r="A641" s="1">
        <v>639</v>
      </c>
      <c r="B641" s="3" t="s">
        <v>511</v>
      </c>
      <c r="C641" s="1" t="s">
        <v>2846</v>
      </c>
      <c r="D641" s="1" t="s">
        <v>2969</v>
      </c>
      <c r="E641" s="1" t="s">
        <v>3025</v>
      </c>
      <c r="F641" s="2" t="s">
        <v>3026</v>
      </c>
      <c r="G641" s="1" t="s">
        <v>3276</v>
      </c>
      <c r="H641" s="1" t="s">
        <v>174</v>
      </c>
      <c r="I641" s="2" t="s">
        <v>3027</v>
      </c>
      <c r="J641" s="1">
        <v>2</v>
      </c>
      <c r="K641" s="1" t="s">
        <v>18</v>
      </c>
      <c r="L641" s="1">
        <v>18583788503</v>
      </c>
      <c r="M641" s="1" t="s">
        <v>132</v>
      </c>
      <c r="N641" s="18"/>
    </row>
    <row r="642" spans="1:14" s="51" customFormat="1" ht="18" customHeight="1" x14ac:dyDescent="0.2">
      <c r="A642" s="1">
        <v>640</v>
      </c>
      <c r="B642" s="3" t="s">
        <v>511</v>
      </c>
      <c r="C642" s="1" t="s">
        <v>2846</v>
      </c>
      <c r="D642" s="1" t="s">
        <v>2969</v>
      </c>
      <c r="E642" s="1" t="s">
        <v>3028</v>
      </c>
      <c r="F642" s="2" t="s">
        <v>3029</v>
      </c>
      <c r="G642" s="3" t="s">
        <v>3276</v>
      </c>
      <c r="H642" s="1" t="s">
        <v>161</v>
      </c>
      <c r="I642" s="2" t="s">
        <v>3030</v>
      </c>
      <c r="J642" s="1">
        <v>2</v>
      </c>
      <c r="K642" s="1" t="s">
        <v>18</v>
      </c>
      <c r="L642" s="1">
        <v>13981734482</v>
      </c>
      <c r="M642" s="1" t="s">
        <v>132</v>
      </c>
      <c r="N642" s="18"/>
    </row>
    <row r="643" spans="1:14" s="51" customFormat="1" ht="18" customHeight="1" x14ac:dyDescent="0.2">
      <c r="A643" s="1">
        <v>641</v>
      </c>
      <c r="B643" s="3" t="s">
        <v>511</v>
      </c>
      <c r="C643" s="1" t="s">
        <v>2846</v>
      </c>
      <c r="D643" s="1" t="s">
        <v>2969</v>
      </c>
      <c r="E643" s="1" t="s">
        <v>3031</v>
      </c>
      <c r="F643" s="2" t="s">
        <v>3032</v>
      </c>
      <c r="G643" s="3" t="s">
        <v>3276</v>
      </c>
      <c r="H643" s="1" t="s">
        <v>161</v>
      </c>
      <c r="I643" s="2" t="s">
        <v>3033</v>
      </c>
      <c r="J643" s="1">
        <v>2</v>
      </c>
      <c r="K643" s="1" t="s">
        <v>18</v>
      </c>
      <c r="L643" s="1">
        <v>18090527244</v>
      </c>
      <c r="M643" s="1" t="s">
        <v>20</v>
      </c>
      <c r="N643" s="18"/>
    </row>
    <row r="644" spans="1:14" s="51" customFormat="1" ht="18" customHeight="1" x14ac:dyDescent="0.2">
      <c r="A644" s="1">
        <v>642</v>
      </c>
      <c r="B644" s="3" t="s">
        <v>511</v>
      </c>
      <c r="C644" s="10" t="s">
        <v>3308</v>
      </c>
      <c r="D644" s="9" t="s">
        <v>4034</v>
      </c>
      <c r="E644" s="10" t="s">
        <v>3382</v>
      </c>
      <c r="F644" s="10" t="s">
        <v>3383</v>
      </c>
      <c r="G644" s="10" t="str">
        <f>VLOOKUP(E644,[3]Sheet1!$F$4:$G$217,2,0)</f>
        <v>汉族</v>
      </c>
      <c r="H644" s="8" t="s">
        <v>3286</v>
      </c>
      <c r="I644" s="35" t="s">
        <v>3384</v>
      </c>
      <c r="J644" s="10">
        <v>2</v>
      </c>
      <c r="K644" s="10" t="s">
        <v>18</v>
      </c>
      <c r="L644" s="10" t="s">
        <v>3385</v>
      </c>
      <c r="M644" s="10" t="s">
        <v>20</v>
      </c>
      <c r="N644" s="42"/>
    </row>
    <row r="645" spans="1:14" s="51" customFormat="1" ht="18" customHeight="1" x14ac:dyDescent="0.2">
      <c r="A645" s="1">
        <v>643</v>
      </c>
      <c r="B645" s="3" t="s">
        <v>511</v>
      </c>
      <c r="C645" s="10" t="s">
        <v>3308</v>
      </c>
      <c r="D645" s="9" t="s">
        <v>4034</v>
      </c>
      <c r="E645" s="10" t="s">
        <v>3386</v>
      </c>
      <c r="F645" s="10" t="s">
        <v>3387</v>
      </c>
      <c r="G645" s="10" t="str">
        <f>VLOOKUP(E645,[3]Sheet1!$F$4:$G$217,2,0)</f>
        <v>汉族</v>
      </c>
      <c r="H645" s="8" t="s">
        <v>3285</v>
      </c>
      <c r="I645" s="35" t="s">
        <v>3388</v>
      </c>
      <c r="J645" s="10">
        <v>2</v>
      </c>
      <c r="K645" s="10" t="s">
        <v>18</v>
      </c>
      <c r="L645" s="10" t="s">
        <v>3389</v>
      </c>
      <c r="M645" s="10" t="s">
        <v>20</v>
      </c>
      <c r="N645" s="42"/>
    </row>
    <row r="646" spans="1:14" s="51" customFormat="1" ht="18" customHeight="1" x14ac:dyDescent="0.2">
      <c r="A646" s="1">
        <v>644</v>
      </c>
      <c r="B646" s="3" t="s">
        <v>511</v>
      </c>
      <c r="C646" s="10" t="s">
        <v>3308</v>
      </c>
      <c r="D646" s="9" t="s">
        <v>4034</v>
      </c>
      <c r="E646" s="10" t="s">
        <v>3390</v>
      </c>
      <c r="F646" s="10" t="s">
        <v>3391</v>
      </c>
      <c r="G646" s="10" t="str">
        <f>VLOOKUP(E646,[3]Sheet1!$F$4:$G$217,2,0)</f>
        <v>汉族</v>
      </c>
      <c r="H646" s="8" t="s">
        <v>3286</v>
      </c>
      <c r="I646" s="35" t="s">
        <v>3392</v>
      </c>
      <c r="J646" s="10">
        <v>2</v>
      </c>
      <c r="K646" s="10" t="s">
        <v>18</v>
      </c>
      <c r="L646" s="10" t="s">
        <v>3393</v>
      </c>
      <c r="M646" s="10" t="s">
        <v>24</v>
      </c>
      <c r="N646" s="42"/>
    </row>
    <row r="647" spans="1:14" s="51" customFormat="1" ht="18" customHeight="1" x14ac:dyDescent="0.2">
      <c r="A647" s="1">
        <v>645</v>
      </c>
      <c r="B647" s="3" t="s">
        <v>511</v>
      </c>
      <c r="C647" s="10" t="s">
        <v>3308</v>
      </c>
      <c r="D647" s="9" t="s">
        <v>4034</v>
      </c>
      <c r="E647" s="10" t="s">
        <v>3394</v>
      </c>
      <c r="F647" s="10" t="s">
        <v>3395</v>
      </c>
      <c r="G647" s="10" t="str">
        <f>VLOOKUP(E647,[3]Sheet1!$F$4:$G$217,2,0)</f>
        <v>彝族</v>
      </c>
      <c r="H647" s="8" t="s">
        <v>3286</v>
      </c>
      <c r="I647" s="35" t="s">
        <v>3396</v>
      </c>
      <c r="J647" s="10">
        <v>2</v>
      </c>
      <c r="K647" s="10" t="s">
        <v>18</v>
      </c>
      <c r="L647" s="10" t="s">
        <v>3397</v>
      </c>
      <c r="M647" s="10" t="s">
        <v>20</v>
      </c>
      <c r="N647" s="42"/>
    </row>
    <row r="648" spans="1:14" s="51" customFormat="1" ht="18" customHeight="1" x14ac:dyDescent="0.2">
      <c r="A648" s="1">
        <v>646</v>
      </c>
      <c r="B648" s="3" t="s">
        <v>511</v>
      </c>
      <c r="C648" s="10" t="s">
        <v>3308</v>
      </c>
      <c r="D648" s="9" t="s">
        <v>4034</v>
      </c>
      <c r="E648" s="10" t="s">
        <v>1977</v>
      </c>
      <c r="F648" s="10" t="s">
        <v>3398</v>
      </c>
      <c r="G648" s="10" t="str">
        <f>VLOOKUP(E648,[3]Sheet1!$F$4:$G$217,2,0)</f>
        <v>汉族</v>
      </c>
      <c r="H648" s="8" t="s">
        <v>3286</v>
      </c>
      <c r="I648" s="35" t="s">
        <v>3399</v>
      </c>
      <c r="J648" s="10">
        <v>2</v>
      </c>
      <c r="K648" s="10" t="s">
        <v>18</v>
      </c>
      <c r="L648" s="10" t="s">
        <v>3400</v>
      </c>
      <c r="M648" s="10" t="s">
        <v>20</v>
      </c>
      <c r="N648" s="42"/>
    </row>
    <row r="649" spans="1:14" s="51" customFormat="1" ht="18" customHeight="1" x14ac:dyDescent="0.2">
      <c r="A649" s="1">
        <v>647</v>
      </c>
      <c r="B649" s="3" t="s">
        <v>511</v>
      </c>
      <c r="C649" s="10" t="s">
        <v>3308</v>
      </c>
      <c r="D649" s="9" t="s">
        <v>4034</v>
      </c>
      <c r="E649" s="10" t="s">
        <v>3401</v>
      </c>
      <c r="F649" s="10" t="s">
        <v>3402</v>
      </c>
      <c r="G649" s="10" t="str">
        <f>VLOOKUP(E649,[3]Sheet1!$F$4:$G$217,2,0)</f>
        <v>汉族</v>
      </c>
      <c r="H649" s="8" t="s">
        <v>3286</v>
      </c>
      <c r="I649" s="35" t="s">
        <v>3403</v>
      </c>
      <c r="J649" s="10">
        <v>2</v>
      </c>
      <c r="K649" s="10" t="s">
        <v>18</v>
      </c>
      <c r="L649" s="10" t="s">
        <v>3404</v>
      </c>
      <c r="M649" s="10" t="s">
        <v>20</v>
      </c>
      <c r="N649" s="42"/>
    </row>
    <row r="650" spans="1:14" s="51" customFormat="1" ht="18" customHeight="1" x14ac:dyDescent="0.2">
      <c r="A650" s="1">
        <v>648</v>
      </c>
      <c r="B650" s="3" t="s">
        <v>511</v>
      </c>
      <c r="C650" s="10" t="s">
        <v>3308</v>
      </c>
      <c r="D650" s="9" t="s">
        <v>4034</v>
      </c>
      <c r="E650" s="10" t="s">
        <v>3405</v>
      </c>
      <c r="F650" s="10" t="s">
        <v>3406</v>
      </c>
      <c r="G650" s="10" t="str">
        <f>VLOOKUP(E650,[3]Sheet1!$F$4:$G$217,2,0)</f>
        <v>汉族</v>
      </c>
      <c r="H650" s="8" t="s">
        <v>3286</v>
      </c>
      <c r="I650" s="35" t="s">
        <v>3407</v>
      </c>
      <c r="J650" s="10">
        <v>2</v>
      </c>
      <c r="K650" s="10" t="s">
        <v>18</v>
      </c>
      <c r="L650" s="10" t="s">
        <v>3408</v>
      </c>
      <c r="M650" s="10" t="s">
        <v>24</v>
      </c>
      <c r="N650" s="42"/>
    </row>
    <row r="651" spans="1:14" s="51" customFormat="1" ht="18" customHeight="1" x14ac:dyDescent="0.2">
      <c r="A651" s="1">
        <v>649</v>
      </c>
      <c r="B651" s="3" t="s">
        <v>511</v>
      </c>
      <c r="C651" s="10" t="s">
        <v>3308</v>
      </c>
      <c r="D651" s="9" t="s">
        <v>4034</v>
      </c>
      <c r="E651" s="10" t="s">
        <v>3409</v>
      </c>
      <c r="F651" s="10" t="s">
        <v>3410</v>
      </c>
      <c r="G651" s="10" t="str">
        <f>VLOOKUP(E651,[3]Sheet1!$F$4:$G$217,2,0)</f>
        <v>汉族</v>
      </c>
      <c r="H651" s="8" t="s">
        <v>3285</v>
      </c>
      <c r="I651" s="35" t="s">
        <v>3411</v>
      </c>
      <c r="J651" s="10">
        <v>2</v>
      </c>
      <c r="K651" s="10" t="s">
        <v>18</v>
      </c>
      <c r="L651" s="10" t="s">
        <v>3412</v>
      </c>
      <c r="M651" s="10" t="s">
        <v>20</v>
      </c>
      <c r="N651" s="42"/>
    </row>
    <row r="652" spans="1:14" s="51" customFormat="1" ht="18" customHeight="1" x14ac:dyDescent="0.2">
      <c r="A652" s="1">
        <v>650</v>
      </c>
      <c r="B652" s="3" t="s">
        <v>511</v>
      </c>
      <c r="C652" s="10" t="s">
        <v>3308</v>
      </c>
      <c r="D652" s="9" t="s">
        <v>4034</v>
      </c>
      <c r="E652" s="10" t="s">
        <v>3413</v>
      </c>
      <c r="F652" s="10" t="s">
        <v>3414</v>
      </c>
      <c r="G652" s="10" t="str">
        <f>VLOOKUP(E652,[3]Sheet1!$F$4:$G$217,2,0)</f>
        <v>汉族</v>
      </c>
      <c r="H652" s="8" t="s">
        <v>3286</v>
      </c>
      <c r="I652" s="35" t="s">
        <v>3415</v>
      </c>
      <c r="J652" s="10">
        <v>2</v>
      </c>
      <c r="K652" s="10" t="s">
        <v>18</v>
      </c>
      <c r="L652" s="10" t="s">
        <v>3416</v>
      </c>
      <c r="M652" s="10" t="s">
        <v>20</v>
      </c>
      <c r="N652" s="42"/>
    </row>
    <row r="653" spans="1:14" s="51" customFormat="1" ht="18" customHeight="1" x14ac:dyDescent="0.2">
      <c r="A653" s="1">
        <v>651</v>
      </c>
      <c r="B653" s="3" t="s">
        <v>511</v>
      </c>
      <c r="C653" s="10" t="s">
        <v>3308</v>
      </c>
      <c r="D653" s="9" t="s">
        <v>4034</v>
      </c>
      <c r="E653" s="10" t="s">
        <v>3417</v>
      </c>
      <c r="F653" s="10" t="s">
        <v>3418</v>
      </c>
      <c r="G653" s="10" t="str">
        <f>VLOOKUP(E653,[3]Sheet1!$F$4:$G$217,2,0)</f>
        <v>汉族</v>
      </c>
      <c r="H653" s="8" t="s">
        <v>3286</v>
      </c>
      <c r="I653" s="35" t="s">
        <v>3419</v>
      </c>
      <c r="J653" s="10">
        <v>2</v>
      </c>
      <c r="K653" s="10" t="s">
        <v>18</v>
      </c>
      <c r="L653" s="10" t="s">
        <v>3420</v>
      </c>
      <c r="M653" s="10" t="s">
        <v>20</v>
      </c>
      <c r="N653" s="42"/>
    </row>
    <row r="654" spans="1:14" s="51" customFormat="1" ht="18" customHeight="1" x14ac:dyDescent="0.2">
      <c r="A654" s="1">
        <v>652</v>
      </c>
      <c r="B654" s="3" t="s">
        <v>511</v>
      </c>
      <c r="C654" s="10" t="s">
        <v>3308</v>
      </c>
      <c r="D654" s="9" t="s">
        <v>4034</v>
      </c>
      <c r="E654" s="10" t="s">
        <v>3421</v>
      </c>
      <c r="F654" s="10" t="s">
        <v>3422</v>
      </c>
      <c r="G654" s="10" t="str">
        <f>VLOOKUP(E654,[3]Sheet1!$F$4:$G$217,2,0)</f>
        <v>汉族</v>
      </c>
      <c r="H654" s="8" t="s">
        <v>3286</v>
      </c>
      <c r="I654" s="35" t="s">
        <v>3423</v>
      </c>
      <c r="J654" s="10">
        <v>2</v>
      </c>
      <c r="K654" s="10" t="s">
        <v>18</v>
      </c>
      <c r="L654" s="10" t="s">
        <v>3424</v>
      </c>
      <c r="M654" s="10" t="s">
        <v>20</v>
      </c>
      <c r="N654" s="42"/>
    </row>
    <row r="655" spans="1:14" s="51" customFormat="1" ht="18" customHeight="1" x14ac:dyDescent="0.2">
      <c r="A655" s="1">
        <v>653</v>
      </c>
      <c r="B655" s="3" t="s">
        <v>511</v>
      </c>
      <c r="C655" s="10" t="s">
        <v>3308</v>
      </c>
      <c r="D655" s="9" t="s">
        <v>4034</v>
      </c>
      <c r="E655" s="10" t="s">
        <v>3425</v>
      </c>
      <c r="F655" s="10" t="s">
        <v>3426</v>
      </c>
      <c r="G655" s="10" t="str">
        <f>VLOOKUP(E655,[3]Sheet1!$F$4:$G$217,2,0)</f>
        <v>汉族</v>
      </c>
      <c r="H655" s="8" t="s">
        <v>3286</v>
      </c>
      <c r="I655" s="35" t="s">
        <v>3427</v>
      </c>
      <c r="J655" s="10">
        <v>2</v>
      </c>
      <c r="K655" s="10" t="s">
        <v>18</v>
      </c>
      <c r="L655" s="10" t="s">
        <v>3428</v>
      </c>
      <c r="M655" s="10" t="s">
        <v>20</v>
      </c>
      <c r="N655" s="42"/>
    </row>
    <row r="656" spans="1:14" s="51" customFormat="1" ht="18" customHeight="1" x14ac:dyDescent="0.2">
      <c r="A656" s="1">
        <v>654</v>
      </c>
      <c r="B656" s="3" t="s">
        <v>511</v>
      </c>
      <c r="C656" s="10" t="s">
        <v>3308</v>
      </c>
      <c r="D656" s="9" t="s">
        <v>4034</v>
      </c>
      <c r="E656" s="10" t="s">
        <v>3429</v>
      </c>
      <c r="F656" s="10" t="s">
        <v>3430</v>
      </c>
      <c r="G656" s="10" t="str">
        <f>VLOOKUP(E656,[3]Sheet1!$F$4:$G$217,2,0)</f>
        <v>汉族</v>
      </c>
      <c r="H656" s="8" t="s">
        <v>3286</v>
      </c>
      <c r="I656" s="35" t="s">
        <v>3431</v>
      </c>
      <c r="J656" s="10">
        <v>2</v>
      </c>
      <c r="K656" s="10" t="s">
        <v>18</v>
      </c>
      <c r="L656" s="10" t="s">
        <v>3432</v>
      </c>
      <c r="M656" s="10" t="s">
        <v>24</v>
      </c>
      <c r="N656" s="42"/>
    </row>
    <row r="657" spans="1:14" s="51" customFormat="1" ht="18" customHeight="1" x14ac:dyDescent="0.2">
      <c r="A657" s="1">
        <v>655</v>
      </c>
      <c r="B657" s="3" t="s">
        <v>511</v>
      </c>
      <c r="C657" s="10" t="s">
        <v>3308</v>
      </c>
      <c r="D657" s="9" t="s">
        <v>4034</v>
      </c>
      <c r="E657" s="10" t="s">
        <v>3433</v>
      </c>
      <c r="F657" s="10" t="s">
        <v>3434</v>
      </c>
      <c r="G657" s="10" t="str">
        <f>VLOOKUP(E657,[3]Sheet1!$F$4:$G$217,2,0)</f>
        <v>汉族</v>
      </c>
      <c r="H657" s="8" t="s">
        <v>3286</v>
      </c>
      <c r="I657" s="35" t="s">
        <v>3435</v>
      </c>
      <c r="J657" s="10">
        <v>2</v>
      </c>
      <c r="K657" s="10" t="s">
        <v>18</v>
      </c>
      <c r="L657" s="10" t="s">
        <v>3436</v>
      </c>
      <c r="M657" s="10" t="s">
        <v>20</v>
      </c>
      <c r="N657" s="42"/>
    </row>
    <row r="658" spans="1:14" s="51" customFormat="1" ht="18" customHeight="1" x14ac:dyDescent="0.2">
      <c r="A658" s="1">
        <v>656</v>
      </c>
      <c r="B658" s="3" t="s">
        <v>511</v>
      </c>
      <c r="C658" s="10" t="s">
        <v>3308</v>
      </c>
      <c r="D658" s="9" t="s">
        <v>4034</v>
      </c>
      <c r="E658" s="10" t="s">
        <v>3437</v>
      </c>
      <c r="F658" s="10" t="s">
        <v>3438</v>
      </c>
      <c r="G658" s="10" t="str">
        <f>VLOOKUP(E658,[3]Sheet1!$F$4:$G$217,2,0)</f>
        <v>汉族</v>
      </c>
      <c r="H658" s="8" t="s">
        <v>3286</v>
      </c>
      <c r="I658" s="35" t="s">
        <v>3439</v>
      </c>
      <c r="J658" s="10">
        <v>2</v>
      </c>
      <c r="K658" s="10" t="s">
        <v>18</v>
      </c>
      <c r="L658" s="10" t="s">
        <v>3440</v>
      </c>
      <c r="M658" s="10" t="s">
        <v>20</v>
      </c>
      <c r="N658" s="42"/>
    </row>
    <row r="659" spans="1:14" s="51" customFormat="1" ht="18" customHeight="1" x14ac:dyDescent="0.2">
      <c r="A659" s="1">
        <v>657</v>
      </c>
      <c r="B659" s="3" t="s">
        <v>511</v>
      </c>
      <c r="C659" s="10" t="s">
        <v>3308</v>
      </c>
      <c r="D659" s="9" t="s">
        <v>4034</v>
      </c>
      <c r="E659" s="10" t="s">
        <v>2145</v>
      </c>
      <c r="F659" s="10" t="s">
        <v>3441</v>
      </c>
      <c r="G659" s="10" t="str">
        <f>VLOOKUP(E659,[3]Sheet1!$F$4:$G$217,2,0)</f>
        <v>汉族</v>
      </c>
      <c r="H659" s="8" t="s">
        <v>3286</v>
      </c>
      <c r="I659" s="36" t="s">
        <v>3442</v>
      </c>
      <c r="J659" s="10">
        <v>2</v>
      </c>
      <c r="K659" s="10" t="s">
        <v>18</v>
      </c>
      <c r="L659" s="10" t="s">
        <v>3443</v>
      </c>
      <c r="M659" s="10" t="s">
        <v>20</v>
      </c>
      <c r="N659" s="42"/>
    </row>
    <row r="660" spans="1:14" s="51" customFormat="1" ht="18" customHeight="1" x14ac:dyDescent="0.2">
      <c r="A660" s="1">
        <v>658</v>
      </c>
      <c r="B660" s="3" t="s">
        <v>511</v>
      </c>
      <c r="C660" s="10" t="s">
        <v>3308</v>
      </c>
      <c r="D660" s="9" t="s">
        <v>4034</v>
      </c>
      <c r="E660" s="10" t="s">
        <v>3444</v>
      </c>
      <c r="F660" s="10" t="s">
        <v>3445</v>
      </c>
      <c r="G660" s="10" t="str">
        <f>VLOOKUP(E660,[3]Sheet1!$F$4:$G$217,2,0)</f>
        <v>汉族</v>
      </c>
      <c r="H660" s="8" t="s">
        <v>3286</v>
      </c>
      <c r="I660" s="36" t="s">
        <v>3446</v>
      </c>
      <c r="J660" s="10">
        <v>2</v>
      </c>
      <c r="K660" s="10" t="s">
        <v>18</v>
      </c>
      <c r="L660" s="10" t="s">
        <v>3447</v>
      </c>
      <c r="M660" s="10" t="s">
        <v>20</v>
      </c>
      <c r="N660" s="42"/>
    </row>
    <row r="661" spans="1:14" s="51" customFormat="1" ht="18" customHeight="1" x14ac:dyDescent="0.2">
      <c r="A661" s="1">
        <v>659</v>
      </c>
      <c r="B661" s="3" t="s">
        <v>511</v>
      </c>
      <c r="C661" s="10" t="s">
        <v>3308</v>
      </c>
      <c r="D661" s="9" t="s">
        <v>4034</v>
      </c>
      <c r="E661" s="10" t="s">
        <v>3448</v>
      </c>
      <c r="F661" s="10" t="s">
        <v>3449</v>
      </c>
      <c r="G661" s="10" t="str">
        <f>VLOOKUP(E661,[3]Sheet1!$F$4:$G$217,2,0)</f>
        <v>汉族</v>
      </c>
      <c r="H661" s="8" t="s">
        <v>3286</v>
      </c>
      <c r="I661" s="36" t="s">
        <v>3450</v>
      </c>
      <c r="J661" s="10">
        <v>2</v>
      </c>
      <c r="K661" s="10" t="s">
        <v>18</v>
      </c>
      <c r="L661" s="10" t="s">
        <v>3451</v>
      </c>
      <c r="M661" s="10" t="s">
        <v>20</v>
      </c>
      <c r="N661" s="42"/>
    </row>
    <row r="662" spans="1:14" s="51" customFormat="1" ht="18" customHeight="1" x14ac:dyDescent="0.2">
      <c r="A662" s="1">
        <v>660</v>
      </c>
      <c r="B662" s="3" t="s">
        <v>511</v>
      </c>
      <c r="C662" s="10" t="s">
        <v>3308</v>
      </c>
      <c r="D662" s="9" t="s">
        <v>4034</v>
      </c>
      <c r="E662" s="10" t="s">
        <v>3452</v>
      </c>
      <c r="F662" s="10" t="s">
        <v>3453</v>
      </c>
      <c r="G662" s="10" t="str">
        <f>VLOOKUP(E662,[3]Sheet1!$F$4:$G$217,2,0)</f>
        <v>汉族</v>
      </c>
      <c r="H662" s="8" t="s">
        <v>3286</v>
      </c>
      <c r="I662" s="36" t="s">
        <v>3454</v>
      </c>
      <c r="J662" s="10">
        <v>2</v>
      </c>
      <c r="K662" s="10" t="s">
        <v>18</v>
      </c>
      <c r="L662" s="10" t="s">
        <v>3455</v>
      </c>
      <c r="M662" s="10" t="s">
        <v>24</v>
      </c>
      <c r="N662" s="42"/>
    </row>
    <row r="663" spans="1:14" s="51" customFormat="1" ht="18" customHeight="1" x14ac:dyDescent="0.2">
      <c r="A663" s="1">
        <v>661</v>
      </c>
      <c r="B663" s="3" t="s">
        <v>511</v>
      </c>
      <c r="C663" s="10" t="s">
        <v>3308</v>
      </c>
      <c r="D663" s="9" t="s">
        <v>4034</v>
      </c>
      <c r="E663" s="10" t="s">
        <v>3456</v>
      </c>
      <c r="F663" s="10" t="s">
        <v>3457</v>
      </c>
      <c r="G663" s="10" t="str">
        <f>VLOOKUP(E663,[3]Sheet1!$F$4:$G$217,2,0)</f>
        <v>汉族</v>
      </c>
      <c r="H663" s="8" t="s">
        <v>3286</v>
      </c>
      <c r="I663" s="36" t="s">
        <v>3458</v>
      </c>
      <c r="J663" s="10">
        <v>2</v>
      </c>
      <c r="K663" s="10" t="s">
        <v>18</v>
      </c>
      <c r="L663" s="10" t="s">
        <v>3459</v>
      </c>
      <c r="M663" s="10" t="s">
        <v>20</v>
      </c>
      <c r="N663" s="42"/>
    </row>
    <row r="664" spans="1:14" s="51" customFormat="1" ht="18" customHeight="1" x14ac:dyDescent="0.2">
      <c r="A664" s="1">
        <v>662</v>
      </c>
      <c r="B664" s="3" t="s">
        <v>511</v>
      </c>
      <c r="C664" s="3" t="s">
        <v>1396</v>
      </c>
      <c r="D664" s="3" t="s">
        <v>4056</v>
      </c>
      <c r="E664" s="3" t="s">
        <v>1654</v>
      </c>
      <c r="F664" s="16" t="s">
        <v>1655</v>
      </c>
      <c r="G664" s="3" t="s">
        <v>3276</v>
      </c>
      <c r="H664" s="1" t="s">
        <v>3286</v>
      </c>
      <c r="I664" s="16" t="s">
        <v>1656</v>
      </c>
      <c r="J664" s="4">
        <v>4</v>
      </c>
      <c r="K664" s="3" t="s">
        <v>18</v>
      </c>
      <c r="L664" s="3">
        <v>19828409540</v>
      </c>
      <c r="M664" s="3" t="s">
        <v>20</v>
      </c>
      <c r="N664" s="23"/>
    </row>
    <row r="665" spans="1:14" s="51" customFormat="1" ht="18" customHeight="1" x14ac:dyDescent="0.2">
      <c r="A665" s="1">
        <v>663</v>
      </c>
      <c r="B665" s="3" t="s">
        <v>511</v>
      </c>
      <c r="C665" s="3" t="s">
        <v>1396</v>
      </c>
      <c r="D665" s="3" t="s">
        <v>4056</v>
      </c>
      <c r="E665" s="3" t="s">
        <v>1657</v>
      </c>
      <c r="F665" s="16" t="s">
        <v>1658</v>
      </c>
      <c r="G665" s="3" t="s">
        <v>3276</v>
      </c>
      <c r="H665" s="1" t="s">
        <v>3286</v>
      </c>
      <c r="I665" s="16" t="s">
        <v>1659</v>
      </c>
      <c r="J665" s="4">
        <v>4</v>
      </c>
      <c r="K665" s="3" t="s">
        <v>18</v>
      </c>
      <c r="L665" s="3">
        <v>13458925154</v>
      </c>
      <c r="M665" s="3" t="s">
        <v>20</v>
      </c>
      <c r="N665" s="23"/>
    </row>
    <row r="666" spans="1:14" s="51" customFormat="1" ht="18" customHeight="1" x14ac:dyDescent="0.2">
      <c r="A666" s="1">
        <v>664</v>
      </c>
      <c r="B666" s="3" t="s">
        <v>511</v>
      </c>
      <c r="C666" s="3" t="s">
        <v>1396</v>
      </c>
      <c r="D666" s="3" t="s">
        <v>4056</v>
      </c>
      <c r="E666" s="3" t="s">
        <v>1660</v>
      </c>
      <c r="F666" s="16" t="s">
        <v>1661</v>
      </c>
      <c r="G666" s="3" t="s">
        <v>3276</v>
      </c>
      <c r="H666" s="1" t="s">
        <v>3286</v>
      </c>
      <c r="I666" s="16" t="s">
        <v>1662</v>
      </c>
      <c r="J666" s="4">
        <v>4</v>
      </c>
      <c r="K666" s="3" t="s">
        <v>18</v>
      </c>
      <c r="L666" s="3">
        <v>13668384552</v>
      </c>
      <c r="M666" s="3" t="s">
        <v>20</v>
      </c>
      <c r="N666" s="23"/>
    </row>
    <row r="667" spans="1:14" s="51" customFormat="1" ht="18" customHeight="1" x14ac:dyDescent="0.2">
      <c r="A667" s="1">
        <v>665</v>
      </c>
      <c r="B667" s="3" t="s">
        <v>511</v>
      </c>
      <c r="C667" s="3" t="s">
        <v>3049</v>
      </c>
      <c r="D667" s="3" t="s">
        <v>4036</v>
      </c>
      <c r="E667" s="3" t="s">
        <v>3050</v>
      </c>
      <c r="F667" s="12" t="s">
        <v>3051</v>
      </c>
      <c r="G667" s="3" t="s">
        <v>3276</v>
      </c>
      <c r="H667" s="1" t="s">
        <v>3286</v>
      </c>
      <c r="I667" s="12" t="s">
        <v>3052</v>
      </c>
      <c r="J667" s="3">
        <v>2</v>
      </c>
      <c r="K667" s="3" t="s">
        <v>18</v>
      </c>
      <c r="L667" s="1">
        <v>13118110778</v>
      </c>
      <c r="M667" s="1" t="s">
        <v>3283</v>
      </c>
      <c r="N667" s="18"/>
    </row>
    <row r="668" spans="1:14" s="51" customFormat="1" ht="18" customHeight="1" x14ac:dyDescent="0.2">
      <c r="A668" s="1">
        <v>666</v>
      </c>
      <c r="B668" s="3" t="s">
        <v>511</v>
      </c>
      <c r="C668" s="3" t="s">
        <v>3049</v>
      </c>
      <c r="D668" s="3" t="s">
        <v>4036</v>
      </c>
      <c r="E668" s="3" t="s">
        <v>2886</v>
      </c>
      <c r="F668" s="12" t="s">
        <v>3053</v>
      </c>
      <c r="G668" s="3" t="s">
        <v>3276</v>
      </c>
      <c r="H668" s="1" t="s">
        <v>3286</v>
      </c>
      <c r="I668" s="12" t="s">
        <v>3054</v>
      </c>
      <c r="J668" s="3">
        <v>2</v>
      </c>
      <c r="K668" s="3" t="s">
        <v>18</v>
      </c>
      <c r="L668" s="1">
        <v>15680935412</v>
      </c>
      <c r="M668" s="1" t="s">
        <v>3283</v>
      </c>
      <c r="N668" s="18"/>
    </row>
    <row r="669" spans="1:14" s="51" customFormat="1" ht="18" customHeight="1" x14ac:dyDescent="0.2">
      <c r="A669" s="1">
        <v>667</v>
      </c>
      <c r="B669" s="3" t="s">
        <v>511</v>
      </c>
      <c r="C669" s="3" t="s">
        <v>3049</v>
      </c>
      <c r="D669" s="3" t="s">
        <v>4036</v>
      </c>
      <c r="E669" s="3" t="s">
        <v>3055</v>
      </c>
      <c r="F669" s="12" t="s">
        <v>3056</v>
      </c>
      <c r="G669" s="3" t="s">
        <v>3276</v>
      </c>
      <c r="H669" s="1" t="s">
        <v>3286</v>
      </c>
      <c r="I669" s="12" t="s">
        <v>3057</v>
      </c>
      <c r="J669" s="3">
        <v>2</v>
      </c>
      <c r="K669" s="3" t="s">
        <v>18</v>
      </c>
      <c r="L669" s="1">
        <v>19812909412</v>
      </c>
      <c r="M669" s="3" t="s">
        <v>20</v>
      </c>
      <c r="N669" s="18"/>
    </row>
    <row r="670" spans="1:14" s="51" customFormat="1" ht="18" customHeight="1" x14ac:dyDescent="0.2">
      <c r="A670" s="1">
        <v>668</v>
      </c>
      <c r="B670" s="3" t="s">
        <v>511</v>
      </c>
      <c r="C670" s="3" t="s">
        <v>3049</v>
      </c>
      <c r="D670" s="3" t="s">
        <v>4036</v>
      </c>
      <c r="E670" s="3" t="s">
        <v>3058</v>
      </c>
      <c r="F670" s="12" t="s">
        <v>3059</v>
      </c>
      <c r="G670" s="3" t="s">
        <v>3276</v>
      </c>
      <c r="H670" s="1" t="s">
        <v>3286</v>
      </c>
      <c r="I670" s="12" t="s">
        <v>3060</v>
      </c>
      <c r="J670" s="3">
        <v>2</v>
      </c>
      <c r="K670" s="3" t="s">
        <v>18</v>
      </c>
      <c r="L670" s="1">
        <v>18613269686</v>
      </c>
      <c r="M670" s="3" t="s">
        <v>20</v>
      </c>
      <c r="N670" s="18"/>
    </row>
    <row r="671" spans="1:14" s="51" customFormat="1" ht="18" customHeight="1" x14ac:dyDescent="0.2">
      <c r="A671" s="1">
        <v>669</v>
      </c>
      <c r="B671" s="3" t="s">
        <v>511</v>
      </c>
      <c r="C671" s="3" t="s">
        <v>3049</v>
      </c>
      <c r="D671" s="3" t="s">
        <v>4036</v>
      </c>
      <c r="E671" s="3" t="s">
        <v>3061</v>
      </c>
      <c r="F671" s="12" t="s">
        <v>3062</v>
      </c>
      <c r="G671" s="3" t="s">
        <v>3276</v>
      </c>
      <c r="H671" s="1" t="s">
        <v>3286</v>
      </c>
      <c r="I671" s="12" t="s">
        <v>3063</v>
      </c>
      <c r="J671" s="3">
        <v>2</v>
      </c>
      <c r="K671" s="3" t="s">
        <v>18</v>
      </c>
      <c r="L671" s="1">
        <v>13281107886</v>
      </c>
      <c r="M671" s="3" t="s">
        <v>132</v>
      </c>
      <c r="N671" s="18"/>
    </row>
    <row r="672" spans="1:14" s="51" customFormat="1" ht="18" customHeight="1" x14ac:dyDescent="0.2">
      <c r="A672" s="1">
        <v>670</v>
      </c>
      <c r="B672" s="3" t="s">
        <v>511</v>
      </c>
      <c r="C672" s="3" t="s">
        <v>3049</v>
      </c>
      <c r="D672" s="3" t="s">
        <v>4036</v>
      </c>
      <c r="E672" s="3" t="s">
        <v>3064</v>
      </c>
      <c r="F672" s="12" t="s">
        <v>3065</v>
      </c>
      <c r="G672" s="3" t="s">
        <v>3276</v>
      </c>
      <c r="H672" s="1" t="s">
        <v>3286</v>
      </c>
      <c r="I672" s="12" t="s">
        <v>3066</v>
      </c>
      <c r="J672" s="3">
        <v>2</v>
      </c>
      <c r="K672" s="3" t="s">
        <v>18</v>
      </c>
      <c r="L672" s="1">
        <v>15736387744</v>
      </c>
      <c r="M672" s="3" t="s">
        <v>132</v>
      </c>
      <c r="N672" s="18"/>
    </row>
    <row r="673" spans="1:14" s="51" customFormat="1" ht="18" customHeight="1" x14ac:dyDescent="0.2">
      <c r="A673" s="1">
        <v>671</v>
      </c>
      <c r="B673" s="3" t="s">
        <v>511</v>
      </c>
      <c r="C673" s="3" t="s">
        <v>3049</v>
      </c>
      <c r="D673" s="3" t="s">
        <v>4036</v>
      </c>
      <c r="E673" s="3" t="s">
        <v>3067</v>
      </c>
      <c r="F673" s="12" t="s">
        <v>3068</v>
      </c>
      <c r="G673" s="3" t="s">
        <v>3276</v>
      </c>
      <c r="H673" s="1" t="s">
        <v>3286</v>
      </c>
      <c r="I673" s="12" t="s">
        <v>3069</v>
      </c>
      <c r="J673" s="3">
        <v>2</v>
      </c>
      <c r="K673" s="3" t="s">
        <v>18</v>
      </c>
      <c r="L673" s="1">
        <v>18113714812</v>
      </c>
      <c r="M673" s="3" t="s">
        <v>132</v>
      </c>
      <c r="N673" s="18"/>
    </row>
    <row r="674" spans="1:14" s="51" customFormat="1" ht="18" customHeight="1" x14ac:dyDescent="0.2">
      <c r="A674" s="1">
        <v>672</v>
      </c>
      <c r="B674" s="3" t="s">
        <v>511</v>
      </c>
      <c r="C674" s="3" t="s">
        <v>3049</v>
      </c>
      <c r="D674" s="3" t="s">
        <v>4036</v>
      </c>
      <c r="E674" s="3" t="s">
        <v>3070</v>
      </c>
      <c r="F674" s="12" t="s">
        <v>3071</v>
      </c>
      <c r="G674" s="3" t="s">
        <v>3276</v>
      </c>
      <c r="H674" s="4" t="s">
        <v>3285</v>
      </c>
      <c r="I674" s="12" t="s">
        <v>3072</v>
      </c>
      <c r="J674" s="3">
        <v>2</v>
      </c>
      <c r="K674" s="3" t="s">
        <v>18</v>
      </c>
      <c r="L674" s="1">
        <v>13012392257</v>
      </c>
      <c r="M674" s="3" t="s">
        <v>132</v>
      </c>
      <c r="N674" s="18"/>
    </row>
    <row r="675" spans="1:14" s="51" customFormat="1" ht="18" customHeight="1" x14ac:dyDescent="0.2">
      <c r="A675" s="1">
        <v>673</v>
      </c>
      <c r="B675" s="3" t="s">
        <v>511</v>
      </c>
      <c r="C675" s="3" t="s">
        <v>3049</v>
      </c>
      <c r="D675" s="3" t="s">
        <v>4036</v>
      </c>
      <c r="E675" s="3" t="s">
        <v>3073</v>
      </c>
      <c r="F675" s="12" t="s">
        <v>3074</v>
      </c>
      <c r="G675" s="3" t="s">
        <v>3276</v>
      </c>
      <c r="H675" s="1" t="s">
        <v>3286</v>
      </c>
      <c r="I675" s="12" t="s">
        <v>3075</v>
      </c>
      <c r="J675" s="3">
        <v>2</v>
      </c>
      <c r="K675" s="3" t="s">
        <v>18</v>
      </c>
      <c r="L675" s="1">
        <v>18227576774</v>
      </c>
      <c r="M675" s="3" t="s">
        <v>132</v>
      </c>
      <c r="N675" s="18"/>
    </row>
    <row r="676" spans="1:14" s="51" customFormat="1" ht="18" customHeight="1" x14ac:dyDescent="0.2">
      <c r="A676" s="1">
        <v>674</v>
      </c>
      <c r="B676" s="3" t="s">
        <v>511</v>
      </c>
      <c r="C676" s="3" t="s">
        <v>3049</v>
      </c>
      <c r="D676" s="3" t="s">
        <v>4036</v>
      </c>
      <c r="E676" s="3" t="s">
        <v>3076</v>
      </c>
      <c r="F676" s="12" t="s">
        <v>3077</v>
      </c>
      <c r="G676" s="3" t="s">
        <v>3276</v>
      </c>
      <c r="H676" s="1" t="s">
        <v>3286</v>
      </c>
      <c r="I676" s="12" t="s">
        <v>3078</v>
      </c>
      <c r="J676" s="3">
        <v>2</v>
      </c>
      <c r="K676" s="3" t="s">
        <v>18</v>
      </c>
      <c r="L676" s="1">
        <v>18384935387</v>
      </c>
      <c r="M676" s="3" t="s">
        <v>132</v>
      </c>
      <c r="N676" s="18"/>
    </row>
    <row r="677" spans="1:14" s="51" customFormat="1" ht="18" customHeight="1" x14ac:dyDescent="0.2">
      <c r="A677" s="1">
        <v>675</v>
      </c>
      <c r="B677" s="3" t="s">
        <v>511</v>
      </c>
      <c r="C677" s="3" t="s">
        <v>3049</v>
      </c>
      <c r="D677" s="3" t="s">
        <v>4036</v>
      </c>
      <c r="E677" s="3" t="s">
        <v>3079</v>
      </c>
      <c r="F677" s="12" t="s">
        <v>3080</v>
      </c>
      <c r="G677" s="3" t="s">
        <v>3276</v>
      </c>
      <c r="H677" s="4" t="s">
        <v>3285</v>
      </c>
      <c r="I677" s="12" t="s">
        <v>3081</v>
      </c>
      <c r="J677" s="3">
        <v>2</v>
      </c>
      <c r="K677" s="3" t="s">
        <v>18</v>
      </c>
      <c r="L677" s="1">
        <v>17628381723</v>
      </c>
      <c r="M677" s="3" t="s">
        <v>132</v>
      </c>
      <c r="N677" s="18"/>
    </row>
    <row r="678" spans="1:14" s="51" customFormat="1" ht="18" customHeight="1" x14ac:dyDescent="0.2">
      <c r="A678" s="1">
        <v>676</v>
      </c>
      <c r="B678" s="3" t="s">
        <v>511</v>
      </c>
      <c r="C678" s="3" t="s">
        <v>3049</v>
      </c>
      <c r="D678" s="3" t="s">
        <v>4036</v>
      </c>
      <c r="E678" s="3" t="s">
        <v>3082</v>
      </c>
      <c r="F678" s="12" t="s">
        <v>3083</v>
      </c>
      <c r="G678" s="3" t="s">
        <v>3276</v>
      </c>
      <c r="H678" s="1" t="s">
        <v>3286</v>
      </c>
      <c r="I678" s="12" t="s">
        <v>3084</v>
      </c>
      <c r="J678" s="3">
        <v>2</v>
      </c>
      <c r="K678" s="3" t="s">
        <v>18</v>
      </c>
      <c r="L678" s="1">
        <v>15281171095</v>
      </c>
      <c r="M678" s="3" t="s">
        <v>132</v>
      </c>
      <c r="N678" s="18"/>
    </row>
    <row r="679" spans="1:14" s="51" customFormat="1" ht="18" customHeight="1" x14ac:dyDescent="0.2">
      <c r="A679" s="1">
        <v>677</v>
      </c>
      <c r="B679" s="3" t="s">
        <v>511</v>
      </c>
      <c r="C679" s="3" t="s">
        <v>3049</v>
      </c>
      <c r="D679" s="3" t="s">
        <v>4036</v>
      </c>
      <c r="E679" s="3" t="s">
        <v>3085</v>
      </c>
      <c r="F679" s="12" t="s">
        <v>3086</v>
      </c>
      <c r="G679" s="3" t="s">
        <v>3276</v>
      </c>
      <c r="H679" s="1" t="s">
        <v>3286</v>
      </c>
      <c r="I679" s="12" t="s">
        <v>3087</v>
      </c>
      <c r="J679" s="3">
        <v>2</v>
      </c>
      <c r="K679" s="3" t="s">
        <v>18</v>
      </c>
      <c r="L679" s="1">
        <v>18113744672</v>
      </c>
      <c r="M679" s="3" t="s">
        <v>132</v>
      </c>
      <c r="N679" s="18"/>
    </row>
    <row r="680" spans="1:14" s="51" customFormat="1" ht="18" customHeight="1" x14ac:dyDescent="0.2">
      <c r="A680" s="1">
        <v>678</v>
      </c>
      <c r="B680" s="3" t="s">
        <v>511</v>
      </c>
      <c r="C680" s="3" t="s">
        <v>3049</v>
      </c>
      <c r="D680" s="3" t="s">
        <v>4036</v>
      </c>
      <c r="E680" s="3" t="s">
        <v>3088</v>
      </c>
      <c r="F680" s="12" t="s">
        <v>3089</v>
      </c>
      <c r="G680" s="3" t="s">
        <v>3276</v>
      </c>
      <c r="H680" s="1" t="s">
        <v>3286</v>
      </c>
      <c r="I680" s="12" t="s">
        <v>3090</v>
      </c>
      <c r="J680" s="3">
        <v>2</v>
      </c>
      <c r="K680" s="3" t="s">
        <v>18</v>
      </c>
      <c r="L680" s="1">
        <v>18383657017</v>
      </c>
      <c r="M680" s="3" t="s">
        <v>132</v>
      </c>
      <c r="N680" s="18"/>
    </row>
    <row r="681" spans="1:14" s="51" customFormat="1" ht="18" customHeight="1" x14ac:dyDescent="0.2">
      <c r="A681" s="1">
        <v>679</v>
      </c>
      <c r="B681" s="3" t="s">
        <v>511</v>
      </c>
      <c r="C681" s="3" t="s">
        <v>3049</v>
      </c>
      <c r="D681" s="3" t="s">
        <v>4036</v>
      </c>
      <c r="E681" s="3" t="s">
        <v>3091</v>
      </c>
      <c r="F681" s="12" t="s">
        <v>3092</v>
      </c>
      <c r="G681" s="3" t="s">
        <v>3276</v>
      </c>
      <c r="H681" s="1" t="s">
        <v>3286</v>
      </c>
      <c r="I681" s="12" t="s">
        <v>3093</v>
      </c>
      <c r="J681" s="3">
        <v>2</v>
      </c>
      <c r="K681" s="3" t="s">
        <v>18</v>
      </c>
      <c r="L681" s="1">
        <v>17778333730</v>
      </c>
      <c r="M681" s="3" t="s">
        <v>132</v>
      </c>
      <c r="N681" s="18"/>
    </row>
    <row r="682" spans="1:14" s="51" customFormat="1" ht="18" customHeight="1" x14ac:dyDescent="0.2">
      <c r="A682" s="1">
        <v>680</v>
      </c>
      <c r="B682" s="3" t="s">
        <v>511</v>
      </c>
      <c r="C682" s="3" t="s">
        <v>3049</v>
      </c>
      <c r="D682" s="3" t="s">
        <v>4036</v>
      </c>
      <c r="E682" s="3" t="s">
        <v>3094</v>
      </c>
      <c r="F682" s="12" t="s">
        <v>3095</v>
      </c>
      <c r="G682" s="3" t="s">
        <v>3276</v>
      </c>
      <c r="H682" s="1" t="s">
        <v>3286</v>
      </c>
      <c r="I682" s="12" t="s">
        <v>3096</v>
      </c>
      <c r="J682" s="3">
        <v>2</v>
      </c>
      <c r="K682" s="3" t="s">
        <v>18</v>
      </c>
      <c r="L682" s="1">
        <v>15760617366</v>
      </c>
      <c r="M682" s="3" t="s">
        <v>132</v>
      </c>
      <c r="N682" s="18"/>
    </row>
    <row r="683" spans="1:14" s="51" customFormat="1" ht="18" customHeight="1" x14ac:dyDescent="0.2">
      <c r="A683" s="1">
        <v>681</v>
      </c>
      <c r="B683" s="3" t="s">
        <v>511</v>
      </c>
      <c r="C683" s="3" t="s">
        <v>3049</v>
      </c>
      <c r="D683" s="3" t="s">
        <v>4036</v>
      </c>
      <c r="E683" s="3" t="s">
        <v>3097</v>
      </c>
      <c r="F683" s="12" t="s">
        <v>3098</v>
      </c>
      <c r="G683" s="3" t="s">
        <v>3276</v>
      </c>
      <c r="H683" s="1" t="s">
        <v>3286</v>
      </c>
      <c r="I683" s="12" t="s">
        <v>3099</v>
      </c>
      <c r="J683" s="3">
        <v>2</v>
      </c>
      <c r="K683" s="3" t="s">
        <v>18</v>
      </c>
      <c r="L683" s="1">
        <v>18228934064</v>
      </c>
      <c r="M683" s="3" t="s">
        <v>132</v>
      </c>
      <c r="N683" s="18"/>
    </row>
    <row r="684" spans="1:14" s="51" customFormat="1" ht="18" customHeight="1" x14ac:dyDescent="0.2">
      <c r="A684" s="1">
        <v>682</v>
      </c>
      <c r="B684" s="3" t="s">
        <v>511</v>
      </c>
      <c r="C684" s="3" t="s">
        <v>3049</v>
      </c>
      <c r="D684" s="3" t="s">
        <v>4036</v>
      </c>
      <c r="E684" s="3" t="s">
        <v>3100</v>
      </c>
      <c r="F684" s="12" t="s">
        <v>3101</v>
      </c>
      <c r="G684" s="3" t="s">
        <v>3276</v>
      </c>
      <c r="H684" s="1" t="s">
        <v>3286</v>
      </c>
      <c r="I684" s="12" t="s">
        <v>3102</v>
      </c>
      <c r="J684" s="3">
        <v>2</v>
      </c>
      <c r="K684" s="3" t="s">
        <v>18</v>
      </c>
      <c r="L684" s="1">
        <v>13547978165</v>
      </c>
      <c r="M684" s="3" t="s">
        <v>132</v>
      </c>
      <c r="N684" s="18"/>
    </row>
    <row r="685" spans="1:14" s="51" customFormat="1" ht="18" customHeight="1" x14ac:dyDescent="0.2">
      <c r="A685" s="1">
        <v>683</v>
      </c>
      <c r="B685" s="3" t="s">
        <v>511</v>
      </c>
      <c r="C685" s="3" t="s">
        <v>3049</v>
      </c>
      <c r="D685" s="3" t="s">
        <v>4036</v>
      </c>
      <c r="E685" s="3" t="s">
        <v>3103</v>
      </c>
      <c r="F685" s="12" t="s">
        <v>3104</v>
      </c>
      <c r="G685" s="3" t="s">
        <v>3276</v>
      </c>
      <c r="H685" s="1" t="s">
        <v>3286</v>
      </c>
      <c r="I685" s="12" t="s">
        <v>3105</v>
      </c>
      <c r="J685" s="3">
        <v>2</v>
      </c>
      <c r="K685" s="3" t="s">
        <v>18</v>
      </c>
      <c r="L685" s="1">
        <v>13568523258</v>
      </c>
      <c r="M685" s="3" t="s">
        <v>132</v>
      </c>
      <c r="N685" s="18"/>
    </row>
    <row r="686" spans="1:14" s="51" customFormat="1" ht="18" customHeight="1" x14ac:dyDescent="0.2">
      <c r="A686" s="1">
        <v>684</v>
      </c>
      <c r="B686" s="3" t="s">
        <v>511</v>
      </c>
      <c r="C686" s="3" t="s">
        <v>3049</v>
      </c>
      <c r="D686" s="3" t="s">
        <v>4036</v>
      </c>
      <c r="E686" s="3" t="s">
        <v>3106</v>
      </c>
      <c r="F686" s="12" t="s">
        <v>3107</v>
      </c>
      <c r="G686" s="3" t="s">
        <v>3276</v>
      </c>
      <c r="H686" s="1" t="s">
        <v>3286</v>
      </c>
      <c r="I686" s="12" t="s">
        <v>3108</v>
      </c>
      <c r="J686" s="3">
        <v>2</v>
      </c>
      <c r="K686" s="3" t="s">
        <v>18</v>
      </c>
      <c r="L686" s="1">
        <v>18781208512</v>
      </c>
      <c r="M686" s="3" t="s">
        <v>132</v>
      </c>
      <c r="N686" s="18"/>
    </row>
    <row r="687" spans="1:14" s="51" customFormat="1" ht="18" customHeight="1" x14ac:dyDescent="0.2">
      <c r="A687" s="1">
        <v>685</v>
      </c>
      <c r="B687" s="3" t="s">
        <v>511</v>
      </c>
      <c r="C687" s="3" t="s">
        <v>3049</v>
      </c>
      <c r="D687" s="3" t="s">
        <v>4036</v>
      </c>
      <c r="E687" s="3" t="s">
        <v>3109</v>
      </c>
      <c r="F687" s="12" t="s">
        <v>3110</v>
      </c>
      <c r="G687" s="3" t="s">
        <v>3276</v>
      </c>
      <c r="H687" s="4" t="s">
        <v>3285</v>
      </c>
      <c r="I687" s="12" t="s">
        <v>3111</v>
      </c>
      <c r="J687" s="3">
        <v>2</v>
      </c>
      <c r="K687" s="3" t="s">
        <v>18</v>
      </c>
      <c r="L687" s="1">
        <v>15283759646</v>
      </c>
      <c r="M687" s="3" t="s">
        <v>132</v>
      </c>
      <c r="N687" s="18"/>
    </row>
    <row r="688" spans="1:14" s="51" customFormat="1" ht="18" customHeight="1" x14ac:dyDescent="0.2">
      <c r="A688" s="1">
        <v>686</v>
      </c>
      <c r="B688" s="3" t="s">
        <v>511</v>
      </c>
      <c r="C688" s="3" t="s">
        <v>3049</v>
      </c>
      <c r="D688" s="3" t="s">
        <v>4036</v>
      </c>
      <c r="E688" s="3" t="s">
        <v>3112</v>
      </c>
      <c r="F688" s="12" t="s">
        <v>3113</v>
      </c>
      <c r="G688" s="3" t="s">
        <v>3276</v>
      </c>
      <c r="H688" s="1" t="s">
        <v>3286</v>
      </c>
      <c r="I688" s="12" t="s">
        <v>3114</v>
      </c>
      <c r="J688" s="3">
        <v>2</v>
      </c>
      <c r="K688" s="3" t="s">
        <v>18</v>
      </c>
      <c r="L688" s="1">
        <v>18782728285</v>
      </c>
      <c r="M688" s="3" t="s">
        <v>132</v>
      </c>
      <c r="N688" s="18"/>
    </row>
    <row r="689" spans="1:14" s="51" customFormat="1" ht="18" customHeight="1" x14ac:dyDescent="0.2">
      <c r="A689" s="1">
        <v>687</v>
      </c>
      <c r="B689" s="3" t="s">
        <v>511</v>
      </c>
      <c r="C689" s="3" t="s">
        <v>3049</v>
      </c>
      <c r="D689" s="3" t="s">
        <v>4037</v>
      </c>
      <c r="E689" s="1" t="s">
        <v>3115</v>
      </c>
      <c r="F689" s="12" t="s">
        <v>3116</v>
      </c>
      <c r="G689" s="3" t="s">
        <v>3276</v>
      </c>
      <c r="H689" s="1" t="s">
        <v>3286</v>
      </c>
      <c r="I689" s="12" t="s">
        <v>3117</v>
      </c>
      <c r="J689" s="3">
        <v>2</v>
      </c>
      <c r="K689" s="3" t="s">
        <v>3282</v>
      </c>
      <c r="L689" s="1">
        <v>14708145397</v>
      </c>
      <c r="M689" s="1" t="s">
        <v>3283</v>
      </c>
      <c r="N689" s="18"/>
    </row>
    <row r="690" spans="1:14" s="51" customFormat="1" ht="18" customHeight="1" x14ac:dyDescent="0.2">
      <c r="A690" s="1">
        <v>688</v>
      </c>
      <c r="B690" s="3" t="s">
        <v>511</v>
      </c>
      <c r="C690" s="1" t="s">
        <v>3049</v>
      </c>
      <c r="D690" s="3" t="s">
        <v>4037</v>
      </c>
      <c r="E690" s="3" t="s">
        <v>3118</v>
      </c>
      <c r="F690" s="13" t="s">
        <v>3119</v>
      </c>
      <c r="G690" s="3" t="s">
        <v>3276</v>
      </c>
      <c r="H690" s="1" t="s">
        <v>3286</v>
      </c>
      <c r="I690" s="13" t="s">
        <v>3120</v>
      </c>
      <c r="J690" s="3">
        <v>2</v>
      </c>
      <c r="K690" s="3" t="s">
        <v>3282</v>
      </c>
      <c r="L690" s="1">
        <v>17398822813</v>
      </c>
      <c r="M690" s="1" t="s">
        <v>3283</v>
      </c>
      <c r="N690" s="18"/>
    </row>
    <row r="691" spans="1:14" s="51" customFormat="1" ht="18" customHeight="1" x14ac:dyDescent="0.2">
      <c r="A691" s="1">
        <v>689</v>
      </c>
      <c r="B691" s="3" t="s">
        <v>511</v>
      </c>
      <c r="C691" s="3" t="s">
        <v>3049</v>
      </c>
      <c r="D691" s="3" t="s">
        <v>4037</v>
      </c>
      <c r="E691" s="3" t="s">
        <v>3121</v>
      </c>
      <c r="F691" s="3" t="s">
        <v>3122</v>
      </c>
      <c r="G691" s="3" t="s">
        <v>3277</v>
      </c>
      <c r="H691" s="1" t="s">
        <v>3286</v>
      </c>
      <c r="I691" s="12" t="s">
        <v>3123</v>
      </c>
      <c r="J691" s="3">
        <v>2</v>
      </c>
      <c r="K691" s="3" t="s">
        <v>3282</v>
      </c>
      <c r="L691" s="1">
        <v>14726171121</v>
      </c>
      <c r="M691" s="1" t="s">
        <v>3283</v>
      </c>
      <c r="N691" s="18"/>
    </row>
    <row r="692" spans="1:14" s="51" customFormat="1" ht="18" customHeight="1" x14ac:dyDescent="0.2">
      <c r="A692" s="1">
        <v>690</v>
      </c>
      <c r="B692" s="3" t="s">
        <v>511</v>
      </c>
      <c r="C692" s="3" t="s">
        <v>3049</v>
      </c>
      <c r="D692" s="3" t="s">
        <v>4037</v>
      </c>
      <c r="E692" s="1" t="s">
        <v>3124</v>
      </c>
      <c r="F692" s="12" t="s">
        <v>3125</v>
      </c>
      <c r="G692" s="3" t="s">
        <v>3276</v>
      </c>
      <c r="H692" s="4" t="s">
        <v>3285</v>
      </c>
      <c r="I692" s="12" t="s">
        <v>3126</v>
      </c>
      <c r="J692" s="3">
        <v>2</v>
      </c>
      <c r="K692" s="3" t="s">
        <v>3282</v>
      </c>
      <c r="L692" s="1">
        <v>13350853731</v>
      </c>
      <c r="M692" s="3" t="s">
        <v>20</v>
      </c>
      <c r="N692" s="18"/>
    </row>
    <row r="693" spans="1:14" s="51" customFormat="1" ht="18" customHeight="1" x14ac:dyDescent="0.2">
      <c r="A693" s="1">
        <v>691</v>
      </c>
      <c r="B693" s="3" t="s">
        <v>511</v>
      </c>
      <c r="C693" s="5" t="s">
        <v>3049</v>
      </c>
      <c r="D693" s="3" t="s">
        <v>4037</v>
      </c>
      <c r="E693" s="5" t="s">
        <v>3127</v>
      </c>
      <c r="F693" s="14" t="s">
        <v>3128</v>
      </c>
      <c r="G693" s="3" t="s">
        <v>3276</v>
      </c>
      <c r="H693" s="1" t="s">
        <v>3286</v>
      </c>
      <c r="I693" s="14" t="s">
        <v>3129</v>
      </c>
      <c r="J693" s="3">
        <v>2</v>
      </c>
      <c r="K693" s="3" t="s">
        <v>3282</v>
      </c>
      <c r="L693" s="1">
        <v>15881755296</v>
      </c>
      <c r="M693" s="5" t="s">
        <v>20</v>
      </c>
      <c r="N693" s="50"/>
    </row>
    <row r="694" spans="1:14" s="51" customFormat="1" ht="18" customHeight="1" x14ac:dyDescent="0.2">
      <c r="A694" s="1">
        <v>692</v>
      </c>
      <c r="B694" s="3" t="s">
        <v>511</v>
      </c>
      <c r="C694" s="5" t="s">
        <v>3049</v>
      </c>
      <c r="D694" s="3" t="s">
        <v>4037</v>
      </c>
      <c r="E694" s="5" t="s">
        <v>3130</v>
      </c>
      <c r="F694" s="14" t="s">
        <v>3131</v>
      </c>
      <c r="G694" s="3" t="s">
        <v>3276</v>
      </c>
      <c r="H694" s="1" t="s">
        <v>3286</v>
      </c>
      <c r="I694" s="14" t="s">
        <v>3132</v>
      </c>
      <c r="J694" s="3">
        <v>2</v>
      </c>
      <c r="K694" s="3" t="s">
        <v>3282</v>
      </c>
      <c r="L694" s="1">
        <v>17383991375</v>
      </c>
      <c r="M694" s="5" t="s">
        <v>20</v>
      </c>
      <c r="N694" s="50"/>
    </row>
    <row r="695" spans="1:14" s="51" customFormat="1" ht="18" customHeight="1" x14ac:dyDescent="0.2">
      <c r="A695" s="1">
        <v>693</v>
      </c>
      <c r="B695" s="3" t="s">
        <v>511</v>
      </c>
      <c r="C695" s="3" t="s">
        <v>3049</v>
      </c>
      <c r="D695" s="3" t="s">
        <v>4037</v>
      </c>
      <c r="E695" s="3" t="s">
        <v>3133</v>
      </c>
      <c r="F695" s="12" t="s">
        <v>3134</v>
      </c>
      <c r="G695" s="3" t="s">
        <v>3276</v>
      </c>
      <c r="H695" s="1" t="s">
        <v>3286</v>
      </c>
      <c r="I695" s="12" t="s">
        <v>3135</v>
      </c>
      <c r="J695" s="3">
        <v>2</v>
      </c>
      <c r="K695" s="3" t="s">
        <v>3282</v>
      </c>
      <c r="L695" s="1">
        <v>18784691648</v>
      </c>
      <c r="M695" s="3" t="s">
        <v>20</v>
      </c>
      <c r="N695" s="18"/>
    </row>
    <row r="696" spans="1:14" s="51" customFormat="1" ht="18" customHeight="1" x14ac:dyDescent="0.2">
      <c r="A696" s="1">
        <v>694</v>
      </c>
      <c r="B696" s="3" t="s">
        <v>511</v>
      </c>
      <c r="C696" s="3" t="s">
        <v>3049</v>
      </c>
      <c r="D696" s="3" t="s">
        <v>4037</v>
      </c>
      <c r="E696" s="3" t="s">
        <v>3136</v>
      </c>
      <c r="F696" s="13" t="s">
        <v>3137</v>
      </c>
      <c r="G696" s="3" t="s">
        <v>3276</v>
      </c>
      <c r="H696" s="1" t="s">
        <v>3286</v>
      </c>
      <c r="I696" s="13" t="s">
        <v>3138</v>
      </c>
      <c r="J696" s="3">
        <v>2</v>
      </c>
      <c r="K696" s="3" t="s">
        <v>3282</v>
      </c>
      <c r="L696" s="1">
        <v>13688235570</v>
      </c>
      <c r="M696" s="1" t="s">
        <v>20</v>
      </c>
      <c r="N696" s="18"/>
    </row>
    <row r="697" spans="1:14" s="51" customFormat="1" ht="18" customHeight="1" x14ac:dyDescent="0.2">
      <c r="A697" s="1">
        <v>695</v>
      </c>
      <c r="B697" s="3" t="s">
        <v>511</v>
      </c>
      <c r="C697" s="3" t="s">
        <v>3049</v>
      </c>
      <c r="D697" s="3" t="s">
        <v>4037</v>
      </c>
      <c r="E697" s="3" t="s">
        <v>3139</v>
      </c>
      <c r="F697" s="3" t="s">
        <v>3140</v>
      </c>
      <c r="G697" s="3" t="s">
        <v>3276</v>
      </c>
      <c r="H697" s="4" t="s">
        <v>3285</v>
      </c>
      <c r="I697" s="12" t="s">
        <v>3141</v>
      </c>
      <c r="J697" s="3">
        <v>2</v>
      </c>
      <c r="K697" s="3" t="s">
        <v>3282</v>
      </c>
      <c r="L697" s="1">
        <v>17313114171</v>
      </c>
      <c r="M697" s="3" t="s">
        <v>132</v>
      </c>
      <c r="N697" s="18"/>
    </row>
    <row r="698" spans="1:14" s="51" customFormat="1" ht="18" customHeight="1" x14ac:dyDescent="0.2">
      <c r="A698" s="1">
        <v>696</v>
      </c>
      <c r="B698" s="3" t="s">
        <v>511</v>
      </c>
      <c r="C698" s="3" t="s">
        <v>3049</v>
      </c>
      <c r="D698" s="3" t="s">
        <v>4037</v>
      </c>
      <c r="E698" s="3" t="s">
        <v>3142</v>
      </c>
      <c r="F698" s="12" t="s">
        <v>3143</v>
      </c>
      <c r="G698" s="3" t="s">
        <v>3276</v>
      </c>
      <c r="H698" s="1" t="s">
        <v>3286</v>
      </c>
      <c r="I698" s="12" t="s">
        <v>3144</v>
      </c>
      <c r="J698" s="3">
        <v>2</v>
      </c>
      <c r="K698" s="3" t="s">
        <v>3282</v>
      </c>
      <c r="L698" s="1">
        <v>17313732474</v>
      </c>
      <c r="M698" s="3" t="s">
        <v>132</v>
      </c>
      <c r="N698" s="18"/>
    </row>
    <row r="699" spans="1:14" s="51" customFormat="1" ht="18" customHeight="1" x14ac:dyDescent="0.2">
      <c r="A699" s="1">
        <v>697</v>
      </c>
      <c r="B699" s="3" t="s">
        <v>511</v>
      </c>
      <c r="C699" s="3" t="s">
        <v>3049</v>
      </c>
      <c r="D699" s="3" t="s">
        <v>4037</v>
      </c>
      <c r="E699" s="3" t="s">
        <v>3145</v>
      </c>
      <c r="F699" s="13" t="s">
        <v>3146</v>
      </c>
      <c r="G699" s="3" t="s">
        <v>3276</v>
      </c>
      <c r="H699" s="1" t="s">
        <v>3286</v>
      </c>
      <c r="I699" s="12" t="s">
        <v>3147</v>
      </c>
      <c r="J699" s="3">
        <v>2</v>
      </c>
      <c r="K699" s="3" t="s">
        <v>3282</v>
      </c>
      <c r="L699" s="1">
        <v>18708370906</v>
      </c>
      <c r="M699" s="3" t="s">
        <v>132</v>
      </c>
      <c r="N699" s="18"/>
    </row>
    <row r="700" spans="1:14" s="51" customFormat="1" ht="18" customHeight="1" x14ac:dyDescent="0.2">
      <c r="A700" s="1">
        <v>698</v>
      </c>
      <c r="B700" s="3" t="s">
        <v>511</v>
      </c>
      <c r="C700" s="1" t="s">
        <v>3049</v>
      </c>
      <c r="D700" s="3" t="s">
        <v>4037</v>
      </c>
      <c r="E700" s="3" t="s">
        <v>3148</v>
      </c>
      <c r="F700" s="12" t="s">
        <v>3149</v>
      </c>
      <c r="G700" s="3" t="s">
        <v>3276</v>
      </c>
      <c r="H700" s="1" t="s">
        <v>3286</v>
      </c>
      <c r="I700" s="12" t="s">
        <v>3150</v>
      </c>
      <c r="J700" s="3">
        <v>2</v>
      </c>
      <c r="K700" s="3" t="s">
        <v>3282</v>
      </c>
      <c r="L700" s="1">
        <v>15760450905</v>
      </c>
      <c r="M700" s="3" t="s">
        <v>132</v>
      </c>
      <c r="N700" s="18"/>
    </row>
    <row r="701" spans="1:14" s="51" customFormat="1" ht="18" customHeight="1" x14ac:dyDescent="0.2">
      <c r="A701" s="1">
        <v>699</v>
      </c>
      <c r="B701" s="3" t="s">
        <v>511</v>
      </c>
      <c r="C701" s="3" t="s">
        <v>3049</v>
      </c>
      <c r="D701" s="3" t="s">
        <v>4037</v>
      </c>
      <c r="E701" s="3" t="s">
        <v>3151</v>
      </c>
      <c r="F701" s="12" t="s">
        <v>3152</v>
      </c>
      <c r="G701" s="3" t="s">
        <v>3276</v>
      </c>
      <c r="H701" s="4" t="s">
        <v>3285</v>
      </c>
      <c r="I701" s="12" t="s">
        <v>3153</v>
      </c>
      <c r="J701" s="3">
        <v>2</v>
      </c>
      <c r="K701" s="3" t="s">
        <v>3282</v>
      </c>
      <c r="L701" s="1">
        <v>13438049723</v>
      </c>
      <c r="M701" s="1" t="s">
        <v>132</v>
      </c>
      <c r="N701" s="18"/>
    </row>
    <row r="702" spans="1:14" s="51" customFormat="1" ht="18" customHeight="1" x14ac:dyDescent="0.2">
      <c r="A702" s="1">
        <v>700</v>
      </c>
      <c r="B702" s="3" t="s">
        <v>511</v>
      </c>
      <c r="C702" s="3" t="s">
        <v>3049</v>
      </c>
      <c r="D702" s="3" t="s">
        <v>4037</v>
      </c>
      <c r="E702" s="3" t="s">
        <v>755</v>
      </c>
      <c r="F702" s="12" t="s">
        <v>3154</v>
      </c>
      <c r="G702" s="3" t="s">
        <v>3276</v>
      </c>
      <c r="H702" s="1" t="s">
        <v>3286</v>
      </c>
      <c r="I702" s="12" t="s">
        <v>3155</v>
      </c>
      <c r="J702" s="3">
        <v>2</v>
      </c>
      <c r="K702" s="3" t="s">
        <v>3282</v>
      </c>
      <c r="L702" s="1">
        <v>18380975481</v>
      </c>
      <c r="M702" s="3" t="s">
        <v>132</v>
      </c>
      <c r="N702" s="18"/>
    </row>
    <row r="703" spans="1:14" s="51" customFormat="1" ht="18" customHeight="1" x14ac:dyDescent="0.2">
      <c r="A703" s="1">
        <v>701</v>
      </c>
      <c r="B703" s="3" t="s">
        <v>511</v>
      </c>
      <c r="C703" s="3" t="s">
        <v>3049</v>
      </c>
      <c r="D703" s="3" t="s">
        <v>4037</v>
      </c>
      <c r="E703" s="3" t="s">
        <v>3156</v>
      </c>
      <c r="F703" s="12" t="s">
        <v>3157</v>
      </c>
      <c r="G703" s="3" t="s">
        <v>3276</v>
      </c>
      <c r="H703" s="1" t="s">
        <v>3286</v>
      </c>
      <c r="I703" s="12" t="s">
        <v>3158</v>
      </c>
      <c r="J703" s="3">
        <v>2</v>
      </c>
      <c r="K703" s="3" t="s">
        <v>3282</v>
      </c>
      <c r="L703" s="1">
        <v>18328847585</v>
      </c>
      <c r="M703" s="3" t="s">
        <v>132</v>
      </c>
      <c r="N703" s="18"/>
    </row>
    <row r="704" spans="1:14" s="51" customFormat="1" ht="18" customHeight="1" x14ac:dyDescent="0.2">
      <c r="A704" s="1">
        <v>702</v>
      </c>
      <c r="B704" s="3" t="s">
        <v>511</v>
      </c>
      <c r="C704" s="3" t="s">
        <v>3049</v>
      </c>
      <c r="D704" s="3" t="s">
        <v>4037</v>
      </c>
      <c r="E704" s="3" t="s">
        <v>3159</v>
      </c>
      <c r="F704" s="12" t="s">
        <v>3160</v>
      </c>
      <c r="G704" s="3" t="s">
        <v>3276</v>
      </c>
      <c r="H704" s="4" t="s">
        <v>3285</v>
      </c>
      <c r="I704" s="12" t="s">
        <v>3161</v>
      </c>
      <c r="J704" s="3">
        <v>2</v>
      </c>
      <c r="K704" s="3" t="s">
        <v>3282</v>
      </c>
      <c r="L704" s="1">
        <v>19981479221</v>
      </c>
      <c r="M704" s="3" t="s">
        <v>132</v>
      </c>
      <c r="N704" s="18"/>
    </row>
    <row r="705" spans="1:14" s="51" customFormat="1" ht="18" customHeight="1" x14ac:dyDescent="0.2">
      <c r="A705" s="1">
        <v>703</v>
      </c>
      <c r="B705" s="3" t="s">
        <v>511</v>
      </c>
      <c r="C705" s="3" t="s">
        <v>3049</v>
      </c>
      <c r="D705" s="3" t="s">
        <v>4037</v>
      </c>
      <c r="E705" s="3" t="s">
        <v>3162</v>
      </c>
      <c r="F705" s="12" t="s">
        <v>3163</v>
      </c>
      <c r="G705" s="3" t="s">
        <v>3276</v>
      </c>
      <c r="H705" s="1" t="s">
        <v>3286</v>
      </c>
      <c r="I705" s="12" t="s">
        <v>3164</v>
      </c>
      <c r="J705" s="3">
        <v>2</v>
      </c>
      <c r="K705" s="3" t="s">
        <v>3282</v>
      </c>
      <c r="L705" s="1">
        <v>15181960568</v>
      </c>
      <c r="M705" s="3" t="s">
        <v>132</v>
      </c>
      <c r="N705" s="18"/>
    </row>
    <row r="706" spans="1:14" s="51" customFormat="1" ht="18" customHeight="1" x14ac:dyDescent="0.2">
      <c r="A706" s="1">
        <v>704</v>
      </c>
      <c r="B706" s="3" t="s">
        <v>511</v>
      </c>
      <c r="C706" s="5" t="s">
        <v>3049</v>
      </c>
      <c r="D706" s="3" t="s">
        <v>4037</v>
      </c>
      <c r="E706" s="5" t="s">
        <v>3165</v>
      </c>
      <c r="F706" s="14" t="s">
        <v>3166</v>
      </c>
      <c r="G706" s="3" t="s">
        <v>3276</v>
      </c>
      <c r="H706" s="1" t="s">
        <v>3286</v>
      </c>
      <c r="I706" s="14" t="s">
        <v>3167</v>
      </c>
      <c r="J706" s="3">
        <v>2</v>
      </c>
      <c r="K706" s="3" t="s">
        <v>3282</v>
      </c>
      <c r="L706" s="1">
        <v>18919509249</v>
      </c>
      <c r="M706" s="5" t="s">
        <v>132</v>
      </c>
      <c r="N706" s="50"/>
    </row>
    <row r="707" spans="1:14" s="51" customFormat="1" ht="18" customHeight="1" x14ac:dyDescent="0.2">
      <c r="A707" s="1">
        <v>705</v>
      </c>
      <c r="B707" s="3" t="s">
        <v>511</v>
      </c>
      <c r="C707" s="5" t="s">
        <v>3049</v>
      </c>
      <c r="D707" s="3" t="s">
        <v>4037</v>
      </c>
      <c r="E707" s="5" t="s">
        <v>3168</v>
      </c>
      <c r="F707" s="14" t="s">
        <v>3169</v>
      </c>
      <c r="G707" s="3" t="s">
        <v>3276</v>
      </c>
      <c r="H707" s="1" t="s">
        <v>3286</v>
      </c>
      <c r="I707" s="14" t="s">
        <v>3170</v>
      </c>
      <c r="J707" s="3">
        <v>2</v>
      </c>
      <c r="K707" s="3" t="s">
        <v>3282</v>
      </c>
      <c r="L707" s="1">
        <v>17378973624</v>
      </c>
      <c r="M707" s="5" t="s">
        <v>132</v>
      </c>
      <c r="N707" s="50"/>
    </row>
    <row r="708" spans="1:14" s="51" customFormat="1" ht="18" customHeight="1" x14ac:dyDescent="0.2">
      <c r="A708" s="1">
        <v>706</v>
      </c>
      <c r="B708" s="3" t="s">
        <v>511</v>
      </c>
      <c r="C708" s="5" t="s">
        <v>3049</v>
      </c>
      <c r="D708" s="3" t="s">
        <v>4037</v>
      </c>
      <c r="E708" s="5" t="s">
        <v>3171</v>
      </c>
      <c r="F708" s="5" t="s">
        <v>3172</v>
      </c>
      <c r="G708" s="3" t="s">
        <v>3276</v>
      </c>
      <c r="H708" s="1" t="s">
        <v>3286</v>
      </c>
      <c r="I708" s="14" t="s">
        <v>3173</v>
      </c>
      <c r="J708" s="3">
        <v>2</v>
      </c>
      <c r="K708" s="3" t="s">
        <v>3282</v>
      </c>
      <c r="L708" s="1">
        <v>17380493025</v>
      </c>
      <c r="M708" s="5" t="s">
        <v>132</v>
      </c>
      <c r="N708" s="50"/>
    </row>
    <row r="709" spans="1:14" s="51" customFormat="1" ht="18" customHeight="1" x14ac:dyDescent="0.2">
      <c r="A709" s="1">
        <v>707</v>
      </c>
      <c r="B709" s="3" t="s">
        <v>511</v>
      </c>
      <c r="C709" s="5" t="s">
        <v>3049</v>
      </c>
      <c r="D709" s="3" t="s">
        <v>4037</v>
      </c>
      <c r="E709" s="5" t="s">
        <v>3174</v>
      </c>
      <c r="F709" s="5" t="s">
        <v>3175</v>
      </c>
      <c r="G709" s="3" t="s">
        <v>3276</v>
      </c>
      <c r="H709" s="1" t="s">
        <v>3286</v>
      </c>
      <c r="I709" s="14" t="s">
        <v>3176</v>
      </c>
      <c r="J709" s="3">
        <v>2</v>
      </c>
      <c r="K709" s="3" t="s">
        <v>3282</v>
      </c>
      <c r="L709" s="1">
        <v>17844559878</v>
      </c>
      <c r="M709" s="5" t="s">
        <v>132</v>
      </c>
      <c r="N709" s="50"/>
    </row>
    <row r="710" spans="1:14" s="51" customFormat="1" ht="18" customHeight="1" x14ac:dyDescent="0.2">
      <c r="A710" s="1">
        <v>708</v>
      </c>
      <c r="B710" s="3" t="s">
        <v>511</v>
      </c>
      <c r="C710" s="5" t="s">
        <v>3049</v>
      </c>
      <c r="D710" s="3" t="s">
        <v>4037</v>
      </c>
      <c r="E710" s="1" t="s">
        <v>3177</v>
      </c>
      <c r="F710" s="5" t="s">
        <v>3178</v>
      </c>
      <c r="G710" s="3" t="s">
        <v>3276</v>
      </c>
      <c r="H710" s="1" t="s">
        <v>3286</v>
      </c>
      <c r="I710" s="21" t="s">
        <v>3179</v>
      </c>
      <c r="J710" s="3">
        <v>2</v>
      </c>
      <c r="K710" s="3" t="s">
        <v>3282</v>
      </c>
      <c r="L710" s="1">
        <v>13550998398</v>
      </c>
      <c r="M710" s="5" t="s">
        <v>132</v>
      </c>
      <c r="N710" s="18"/>
    </row>
    <row r="711" spans="1:14" s="51" customFormat="1" ht="18" customHeight="1" x14ac:dyDescent="0.2">
      <c r="A711" s="1">
        <v>709</v>
      </c>
      <c r="B711" s="3" t="s">
        <v>511</v>
      </c>
      <c r="C711" s="1" t="s">
        <v>3049</v>
      </c>
      <c r="D711" s="3" t="s">
        <v>4038</v>
      </c>
      <c r="E711" s="1" t="s">
        <v>3180</v>
      </c>
      <c r="F711" s="12" t="s">
        <v>3181</v>
      </c>
      <c r="G711" s="3" t="s">
        <v>3276</v>
      </c>
      <c r="H711" s="1" t="s">
        <v>3286</v>
      </c>
      <c r="I711" s="12" t="s">
        <v>3182</v>
      </c>
      <c r="J711" s="1">
        <v>4</v>
      </c>
      <c r="K711" s="1" t="s">
        <v>18</v>
      </c>
      <c r="L711" s="3">
        <v>18382795946</v>
      </c>
      <c r="M711" s="1" t="s">
        <v>3283</v>
      </c>
      <c r="N711" s="53"/>
    </row>
    <row r="712" spans="1:14" s="51" customFormat="1" ht="18" customHeight="1" x14ac:dyDescent="0.2">
      <c r="A712" s="1">
        <v>710</v>
      </c>
      <c r="B712" s="3" t="s">
        <v>511</v>
      </c>
      <c r="C712" s="1" t="s">
        <v>3049</v>
      </c>
      <c r="D712" s="3" t="s">
        <v>4038</v>
      </c>
      <c r="E712" s="1" t="s">
        <v>3183</v>
      </c>
      <c r="F712" s="12" t="s">
        <v>3184</v>
      </c>
      <c r="G712" s="3" t="s">
        <v>3276</v>
      </c>
      <c r="H712" s="1" t="s">
        <v>3286</v>
      </c>
      <c r="I712" s="12" t="s">
        <v>3185</v>
      </c>
      <c r="J712" s="1">
        <v>4</v>
      </c>
      <c r="K712" s="1" t="s">
        <v>18</v>
      </c>
      <c r="L712" s="3">
        <v>15882601953</v>
      </c>
      <c r="M712" s="1" t="s">
        <v>3283</v>
      </c>
      <c r="N712" s="18"/>
    </row>
    <row r="713" spans="1:14" s="51" customFormat="1" ht="18" customHeight="1" x14ac:dyDescent="0.2">
      <c r="A713" s="1">
        <v>711</v>
      </c>
      <c r="B713" s="3" t="s">
        <v>511</v>
      </c>
      <c r="C713" s="1" t="s">
        <v>3049</v>
      </c>
      <c r="D713" s="3" t="s">
        <v>4038</v>
      </c>
      <c r="E713" s="1" t="s">
        <v>3186</v>
      </c>
      <c r="F713" s="12" t="s">
        <v>3187</v>
      </c>
      <c r="G713" s="3" t="s">
        <v>3276</v>
      </c>
      <c r="H713" s="1" t="s">
        <v>3286</v>
      </c>
      <c r="I713" s="12" t="s">
        <v>3188</v>
      </c>
      <c r="J713" s="1">
        <v>4</v>
      </c>
      <c r="K713" s="1" t="s">
        <v>18</v>
      </c>
      <c r="L713" s="3">
        <v>17683180672</v>
      </c>
      <c r="M713" s="1" t="s">
        <v>3283</v>
      </c>
      <c r="N713" s="18"/>
    </row>
    <row r="714" spans="1:14" s="51" customFormat="1" ht="18" customHeight="1" x14ac:dyDescent="0.2">
      <c r="A714" s="1">
        <v>712</v>
      </c>
      <c r="B714" s="3" t="s">
        <v>511</v>
      </c>
      <c r="C714" s="1" t="s">
        <v>3049</v>
      </c>
      <c r="D714" s="3" t="s">
        <v>4038</v>
      </c>
      <c r="E714" s="1" t="s">
        <v>3189</v>
      </c>
      <c r="F714" s="12" t="s">
        <v>3190</v>
      </c>
      <c r="G714" s="3" t="s">
        <v>3276</v>
      </c>
      <c r="H714" s="1" t="s">
        <v>3286</v>
      </c>
      <c r="I714" s="12" t="s">
        <v>3191</v>
      </c>
      <c r="J714" s="1">
        <v>4</v>
      </c>
      <c r="K714" s="1" t="s">
        <v>18</v>
      </c>
      <c r="L714" s="3">
        <v>18881731300</v>
      </c>
      <c r="M714" s="1" t="s">
        <v>3283</v>
      </c>
      <c r="N714" s="18"/>
    </row>
    <row r="715" spans="1:14" s="51" customFormat="1" ht="18" customHeight="1" x14ac:dyDescent="0.2">
      <c r="A715" s="1">
        <v>713</v>
      </c>
      <c r="B715" s="3" t="s">
        <v>511</v>
      </c>
      <c r="C715" s="1" t="s">
        <v>3049</v>
      </c>
      <c r="D715" s="3" t="s">
        <v>4038</v>
      </c>
      <c r="E715" s="1" t="s">
        <v>3192</v>
      </c>
      <c r="F715" s="12" t="s">
        <v>3193</v>
      </c>
      <c r="G715" s="3" t="s">
        <v>3276</v>
      </c>
      <c r="H715" s="1" t="s">
        <v>3286</v>
      </c>
      <c r="I715" s="12" t="s">
        <v>3194</v>
      </c>
      <c r="J715" s="1">
        <v>4</v>
      </c>
      <c r="K715" s="1" t="s">
        <v>18</v>
      </c>
      <c r="L715" s="3">
        <v>18581098470</v>
      </c>
      <c r="M715" s="1" t="s">
        <v>3283</v>
      </c>
      <c r="N715" s="18"/>
    </row>
    <row r="716" spans="1:14" s="51" customFormat="1" ht="18" customHeight="1" x14ac:dyDescent="0.2">
      <c r="A716" s="1">
        <v>714</v>
      </c>
      <c r="B716" s="3" t="s">
        <v>511</v>
      </c>
      <c r="C716" s="1" t="s">
        <v>3049</v>
      </c>
      <c r="D716" s="3" t="s">
        <v>4038</v>
      </c>
      <c r="E716" s="1" t="s">
        <v>3195</v>
      </c>
      <c r="F716" s="12" t="s">
        <v>3196</v>
      </c>
      <c r="G716" s="3" t="s">
        <v>3276</v>
      </c>
      <c r="H716" s="1" t="s">
        <v>3286</v>
      </c>
      <c r="I716" s="12" t="s">
        <v>3197</v>
      </c>
      <c r="J716" s="1">
        <v>4</v>
      </c>
      <c r="K716" s="1" t="s">
        <v>18</v>
      </c>
      <c r="L716" s="3">
        <v>15583010387</v>
      </c>
      <c r="M716" s="1" t="s">
        <v>3283</v>
      </c>
      <c r="N716" s="18"/>
    </row>
    <row r="717" spans="1:14" s="51" customFormat="1" ht="18" customHeight="1" x14ac:dyDescent="0.2">
      <c r="A717" s="1">
        <v>715</v>
      </c>
      <c r="B717" s="3" t="s">
        <v>511</v>
      </c>
      <c r="C717" s="1" t="s">
        <v>3049</v>
      </c>
      <c r="D717" s="3" t="s">
        <v>4038</v>
      </c>
      <c r="E717" s="1" t="s">
        <v>3198</v>
      </c>
      <c r="F717" s="12" t="s">
        <v>3199</v>
      </c>
      <c r="G717" s="3" t="s">
        <v>3276</v>
      </c>
      <c r="H717" s="4" t="s">
        <v>3285</v>
      </c>
      <c r="I717" s="12" t="s">
        <v>3200</v>
      </c>
      <c r="J717" s="1">
        <v>4</v>
      </c>
      <c r="K717" s="1" t="s">
        <v>18</v>
      </c>
      <c r="L717" s="3">
        <v>15183650727</v>
      </c>
      <c r="M717" s="1" t="s">
        <v>20</v>
      </c>
      <c r="N717" s="18"/>
    </row>
    <row r="718" spans="1:14" s="51" customFormat="1" ht="18" customHeight="1" x14ac:dyDescent="0.2">
      <c r="A718" s="1">
        <v>716</v>
      </c>
      <c r="B718" s="3" t="s">
        <v>511</v>
      </c>
      <c r="C718" s="1" t="s">
        <v>3049</v>
      </c>
      <c r="D718" s="3" t="s">
        <v>4038</v>
      </c>
      <c r="E718" s="1" t="s">
        <v>3201</v>
      </c>
      <c r="F718" s="12" t="s">
        <v>3202</v>
      </c>
      <c r="G718" s="3" t="s">
        <v>3276</v>
      </c>
      <c r="H718" s="1" t="s">
        <v>3286</v>
      </c>
      <c r="I718" s="12" t="s">
        <v>3203</v>
      </c>
      <c r="J718" s="1">
        <v>4</v>
      </c>
      <c r="K718" s="1" t="s">
        <v>18</v>
      </c>
      <c r="L718" s="3">
        <v>18160129647</v>
      </c>
      <c r="M718" s="1" t="s">
        <v>20</v>
      </c>
      <c r="N718" s="18"/>
    </row>
    <row r="719" spans="1:14" s="51" customFormat="1" ht="18" customHeight="1" x14ac:dyDescent="0.2">
      <c r="A719" s="1">
        <v>717</v>
      </c>
      <c r="B719" s="3" t="s">
        <v>511</v>
      </c>
      <c r="C719" s="1" t="s">
        <v>3049</v>
      </c>
      <c r="D719" s="3" t="s">
        <v>4038</v>
      </c>
      <c r="E719" s="1" t="s">
        <v>3204</v>
      </c>
      <c r="F719" s="12" t="s">
        <v>3205</v>
      </c>
      <c r="G719" s="3" t="s">
        <v>3276</v>
      </c>
      <c r="H719" s="1" t="s">
        <v>3286</v>
      </c>
      <c r="I719" s="12" t="s">
        <v>3206</v>
      </c>
      <c r="J719" s="1">
        <v>4</v>
      </c>
      <c r="K719" s="1" t="s">
        <v>18</v>
      </c>
      <c r="L719" s="3">
        <v>18728783300</v>
      </c>
      <c r="M719" s="1" t="s">
        <v>20</v>
      </c>
      <c r="N719" s="18"/>
    </row>
    <row r="720" spans="1:14" s="51" customFormat="1" ht="18" customHeight="1" x14ac:dyDescent="0.2">
      <c r="A720" s="1">
        <v>718</v>
      </c>
      <c r="B720" s="3" t="s">
        <v>511</v>
      </c>
      <c r="C720" s="1" t="s">
        <v>3049</v>
      </c>
      <c r="D720" s="3" t="s">
        <v>4038</v>
      </c>
      <c r="E720" s="1" t="s">
        <v>3207</v>
      </c>
      <c r="F720" s="12" t="s">
        <v>3208</v>
      </c>
      <c r="G720" s="3" t="s">
        <v>708</v>
      </c>
      <c r="H720" s="1" t="s">
        <v>3286</v>
      </c>
      <c r="I720" s="12" t="s">
        <v>3209</v>
      </c>
      <c r="J720" s="1">
        <v>4</v>
      </c>
      <c r="K720" s="1" t="s">
        <v>18</v>
      </c>
      <c r="L720" s="3">
        <v>17381642262</v>
      </c>
      <c r="M720" s="1" t="s">
        <v>20</v>
      </c>
      <c r="N720" s="18"/>
    </row>
    <row r="721" spans="1:14" s="51" customFormat="1" ht="18" customHeight="1" x14ac:dyDescent="0.2">
      <c r="A721" s="1">
        <v>719</v>
      </c>
      <c r="B721" s="3" t="s">
        <v>511</v>
      </c>
      <c r="C721" s="1" t="s">
        <v>3049</v>
      </c>
      <c r="D721" s="3" t="s">
        <v>4038</v>
      </c>
      <c r="E721" s="1" t="s">
        <v>3210</v>
      </c>
      <c r="F721" s="12" t="s">
        <v>3211</v>
      </c>
      <c r="G721" s="3" t="s">
        <v>708</v>
      </c>
      <c r="H721" s="1" t="s">
        <v>3286</v>
      </c>
      <c r="I721" s="12" t="s">
        <v>3212</v>
      </c>
      <c r="J721" s="1">
        <v>4</v>
      </c>
      <c r="K721" s="1" t="s">
        <v>18</v>
      </c>
      <c r="L721" s="3">
        <v>13668343148</v>
      </c>
      <c r="M721" s="1" t="s">
        <v>20</v>
      </c>
      <c r="N721" s="18"/>
    </row>
    <row r="722" spans="1:14" s="51" customFormat="1" ht="18" customHeight="1" x14ac:dyDescent="0.2">
      <c r="A722" s="1">
        <v>720</v>
      </c>
      <c r="B722" s="3" t="s">
        <v>511</v>
      </c>
      <c r="C722" s="1" t="s">
        <v>3049</v>
      </c>
      <c r="D722" s="3" t="s">
        <v>4038</v>
      </c>
      <c r="E722" s="1" t="s">
        <v>3213</v>
      </c>
      <c r="F722" s="12" t="s">
        <v>3214</v>
      </c>
      <c r="G722" s="3" t="s">
        <v>708</v>
      </c>
      <c r="H722" s="1" t="s">
        <v>3286</v>
      </c>
      <c r="I722" s="12" t="s">
        <v>3215</v>
      </c>
      <c r="J722" s="1">
        <v>4</v>
      </c>
      <c r="K722" s="1" t="s">
        <v>18</v>
      </c>
      <c r="L722" s="3">
        <v>18283416167</v>
      </c>
      <c r="M722" s="1" t="s">
        <v>132</v>
      </c>
      <c r="N722" s="18"/>
    </row>
    <row r="723" spans="1:14" s="51" customFormat="1" ht="18" customHeight="1" x14ac:dyDescent="0.2">
      <c r="A723" s="1">
        <v>721</v>
      </c>
      <c r="B723" s="3" t="s">
        <v>511</v>
      </c>
      <c r="C723" s="1" t="s">
        <v>3049</v>
      </c>
      <c r="D723" s="3" t="s">
        <v>4038</v>
      </c>
      <c r="E723" s="1" t="s">
        <v>3216</v>
      </c>
      <c r="F723" s="12" t="s">
        <v>3217</v>
      </c>
      <c r="G723" s="3" t="s">
        <v>3276</v>
      </c>
      <c r="H723" s="1" t="s">
        <v>3286</v>
      </c>
      <c r="I723" s="12" t="s">
        <v>3218</v>
      </c>
      <c r="J723" s="1">
        <v>4</v>
      </c>
      <c r="K723" s="1" t="s">
        <v>18</v>
      </c>
      <c r="L723" s="3">
        <v>13388324286</v>
      </c>
      <c r="M723" s="1" t="s">
        <v>132</v>
      </c>
      <c r="N723" s="18"/>
    </row>
    <row r="724" spans="1:14" s="51" customFormat="1" ht="18" customHeight="1" x14ac:dyDescent="0.2">
      <c r="A724" s="1">
        <v>722</v>
      </c>
      <c r="B724" s="3" t="s">
        <v>511</v>
      </c>
      <c r="C724" s="1" t="s">
        <v>3049</v>
      </c>
      <c r="D724" s="3" t="s">
        <v>4038</v>
      </c>
      <c r="E724" s="1" t="s">
        <v>3219</v>
      </c>
      <c r="F724" s="12" t="s">
        <v>3220</v>
      </c>
      <c r="G724" s="3" t="s">
        <v>160</v>
      </c>
      <c r="H724" s="1" t="s">
        <v>3286</v>
      </c>
      <c r="I724" s="12" t="s">
        <v>3221</v>
      </c>
      <c r="J724" s="1">
        <v>4</v>
      </c>
      <c r="K724" s="1" t="s">
        <v>18</v>
      </c>
      <c r="L724" s="3">
        <v>17608336947</v>
      </c>
      <c r="M724" s="1" t="s">
        <v>132</v>
      </c>
      <c r="N724" s="18"/>
    </row>
    <row r="725" spans="1:14" s="51" customFormat="1" ht="18" customHeight="1" x14ac:dyDescent="0.2">
      <c r="A725" s="1">
        <v>723</v>
      </c>
      <c r="B725" s="3" t="s">
        <v>511</v>
      </c>
      <c r="C725" s="1" t="s">
        <v>3049</v>
      </c>
      <c r="D725" s="3" t="s">
        <v>4038</v>
      </c>
      <c r="E725" s="1" t="s">
        <v>3222</v>
      </c>
      <c r="F725" s="12" t="s">
        <v>3223</v>
      </c>
      <c r="G725" s="3" t="s">
        <v>708</v>
      </c>
      <c r="H725" s="4" t="s">
        <v>3285</v>
      </c>
      <c r="I725" s="12" t="s">
        <v>3224</v>
      </c>
      <c r="J725" s="1">
        <v>4</v>
      </c>
      <c r="K725" s="1" t="s">
        <v>18</v>
      </c>
      <c r="L725" s="3">
        <v>19983893929</v>
      </c>
      <c r="M725" s="1" t="s">
        <v>132</v>
      </c>
      <c r="N725" s="18"/>
    </row>
    <row r="726" spans="1:14" s="51" customFormat="1" ht="18" customHeight="1" x14ac:dyDescent="0.2">
      <c r="A726" s="1">
        <v>724</v>
      </c>
      <c r="B726" s="3" t="s">
        <v>511</v>
      </c>
      <c r="C726" s="1" t="s">
        <v>3049</v>
      </c>
      <c r="D726" s="3" t="s">
        <v>4038</v>
      </c>
      <c r="E726" s="1" t="s">
        <v>3225</v>
      </c>
      <c r="F726" s="12" t="s">
        <v>3226</v>
      </c>
      <c r="G726" s="3" t="s">
        <v>3276</v>
      </c>
      <c r="H726" s="1" t="s">
        <v>3286</v>
      </c>
      <c r="I726" s="12" t="s">
        <v>3227</v>
      </c>
      <c r="J726" s="1">
        <v>4</v>
      </c>
      <c r="K726" s="1" t="s">
        <v>18</v>
      </c>
      <c r="L726" s="3">
        <v>18481824086</v>
      </c>
      <c r="M726" s="1" t="s">
        <v>132</v>
      </c>
      <c r="N726" s="18"/>
    </row>
    <row r="727" spans="1:14" s="51" customFormat="1" ht="18" customHeight="1" x14ac:dyDescent="0.2">
      <c r="A727" s="1">
        <v>725</v>
      </c>
      <c r="B727" s="3" t="s">
        <v>511</v>
      </c>
      <c r="C727" s="1" t="s">
        <v>3049</v>
      </c>
      <c r="D727" s="3" t="s">
        <v>4038</v>
      </c>
      <c r="E727" s="1" t="s">
        <v>3228</v>
      </c>
      <c r="F727" s="3" t="s">
        <v>3229</v>
      </c>
      <c r="G727" s="3" t="s">
        <v>160</v>
      </c>
      <c r="H727" s="4" t="s">
        <v>3285</v>
      </c>
      <c r="I727" s="12" t="s">
        <v>3230</v>
      </c>
      <c r="J727" s="1">
        <v>4</v>
      </c>
      <c r="K727" s="1" t="s">
        <v>18</v>
      </c>
      <c r="L727" s="3">
        <v>18081255757</v>
      </c>
      <c r="M727" s="1" t="s">
        <v>132</v>
      </c>
      <c r="N727" s="18"/>
    </row>
    <row r="728" spans="1:14" s="51" customFormat="1" ht="18" customHeight="1" x14ac:dyDescent="0.2">
      <c r="A728" s="1">
        <v>726</v>
      </c>
      <c r="B728" s="3" t="s">
        <v>511</v>
      </c>
      <c r="C728" s="1" t="s">
        <v>3049</v>
      </c>
      <c r="D728" s="3" t="s">
        <v>4038</v>
      </c>
      <c r="E728" s="1" t="s">
        <v>3231</v>
      </c>
      <c r="F728" s="12" t="s">
        <v>3232</v>
      </c>
      <c r="G728" s="3" t="s">
        <v>3276</v>
      </c>
      <c r="H728" s="1" t="s">
        <v>3286</v>
      </c>
      <c r="I728" s="12" t="s">
        <v>3233</v>
      </c>
      <c r="J728" s="1">
        <v>4</v>
      </c>
      <c r="K728" s="1" t="s">
        <v>18</v>
      </c>
      <c r="L728" s="3">
        <v>13795719143</v>
      </c>
      <c r="M728" s="1" t="s">
        <v>132</v>
      </c>
      <c r="N728" s="18"/>
    </row>
    <row r="729" spans="1:14" s="51" customFormat="1" ht="18" customHeight="1" x14ac:dyDescent="0.2">
      <c r="A729" s="1">
        <v>727</v>
      </c>
      <c r="B729" s="3" t="s">
        <v>511</v>
      </c>
      <c r="C729" s="1" t="s">
        <v>3049</v>
      </c>
      <c r="D729" s="3" t="s">
        <v>4038</v>
      </c>
      <c r="E729" s="1" t="s">
        <v>3234</v>
      </c>
      <c r="F729" s="12" t="s">
        <v>3235</v>
      </c>
      <c r="G729" s="3" t="s">
        <v>3276</v>
      </c>
      <c r="H729" s="1" t="s">
        <v>3286</v>
      </c>
      <c r="I729" s="12" t="s">
        <v>3236</v>
      </c>
      <c r="J729" s="1">
        <v>4</v>
      </c>
      <c r="K729" s="1" t="s">
        <v>18</v>
      </c>
      <c r="L729" s="3">
        <v>19983932826</v>
      </c>
      <c r="M729" s="1" t="s">
        <v>132</v>
      </c>
      <c r="N729" s="18"/>
    </row>
    <row r="730" spans="1:14" s="51" customFormat="1" ht="18" customHeight="1" x14ac:dyDescent="0.2">
      <c r="A730" s="1">
        <v>728</v>
      </c>
      <c r="B730" s="3" t="s">
        <v>511</v>
      </c>
      <c r="C730" s="1" t="s">
        <v>3049</v>
      </c>
      <c r="D730" s="3" t="s">
        <v>4038</v>
      </c>
      <c r="E730" s="1" t="s">
        <v>3237</v>
      </c>
      <c r="F730" s="3" t="s">
        <v>3238</v>
      </c>
      <c r="G730" s="3" t="s">
        <v>160</v>
      </c>
      <c r="H730" s="1" t="s">
        <v>3286</v>
      </c>
      <c r="I730" s="12" t="s">
        <v>3239</v>
      </c>
      <c r="J730" s="1">
        <v>4</v>
      </c>
      <c r="K730" s="1" t="s">
        <v>18</v>
      </c>
      <c r="L730" s="3">
        <v>15281936869</v>
      </c>
      <c r="M730" s="1" t="s">
        <v>132</v>
      </c>
      <c r="N730" s="18"/>
    </row>
    <row r="731" spans="1:14" s="51" customFormat="1" ht="18" customHeight="1" x14ac:dyDescent="0.2">
      <c r="A731" s="1">
        <v>729</v>
      </c>
      <c r="B731" s="3" t="s">
        <v>511</v>
      </c>
      <c r="C731" s="1" t="s">
        <v>3049</v>
      </c>
      <c r="D731" s="3" t="s">
        <v>4038</v>
      </c>
      <c r="E731" s="1" t="s">
        <v>3240</v>
      </c>
      <c r="F731" s="12" t="s">
        <v>3241</v>
      </c>
      <c r="G731" s="3" t="s">
        <v>3276</v>
      </c>
      <c r="H731" s="1" t="s">
        <v>3286</v>
      </c>
      <c r="I731" s="12" t="s">
        <v>3242</v>
      </c>
      <c r="J731" s="1">
        <v>4</v>
      </c>
      <c r="K731" s="1" t="s">
        <v>18</v>
      </c>
      <c r="L731" s="3">
        <v>19808257856</v>
      </c>
      <c r="M731" s="1" t="s">
        <v>132</v>
      </c>
      <c r="N731" s="18"/>
    </row>
    <row r="732" spans="1:14" s="51" customFormat="1" ht="18" customHeight="1" x14ac:dyDescent="0.2">
      <c r="A732" s="1">
        <v>730</v>
      </c>
      <c r="B732" s="3" t="s">
        <v>511</v>
      </c>
      <c r="C732" s="1" t="s">
        <v>3049</v>
      </c>
      <c r="D732" s="3" t="s">
        <v>4038</v>
      </c>
      <c r="E732" s="1" t="s">
        <v>3243</v>
      </c>
      <c r="F732" s="12" t="s">
        <v>3244</v>
      </c>
      <c r="G732" s="3" t="s">
        <v>3276</v>
      </c>
      <c r="H732" s="4" t="s">
        <v>3285</v>
      </c>
      <c r="I732" s="12" t="s">
        <v>3245</v>
      </c>
      <c r="J732" s="1">
        <v>4</v>
      </c>
      <c r="K732" s="1" t="s">
        <v>18</v>
      </c>
      <c r="L732" s="3">
        <v>19150101509</v>
      </c>
      <c r="M732" s="1" t="s">
        <v>132</v>
      </c>
      <c r="N732" s="18"/>
    </row>
    <row r="733" spans="1:14" s="51" customFormat="1" ht="18" customHeight="1" x14ac:dyDescent="0.2">
      <c r="A733" s="1">
        <v>731</v>
      </c>
      <c r="B733" s="3" t="s">
        <v>511</v>
      </c>
      <c r="C733" s="4" t="s">
        <v>820</v>
      </c>
      <c r="D733" s="3" t="s">
        <v>4042</v>
      </c>
      <c r="E733" s="4" t="s">
        <v>1250</v>
      </c>
      <c r="F733" s="3" t="s">
        <v>1251</v>
      </c>
      <c r="G733" s="3" t="s">
        <v>3276</v>
      </c>
      <c r="H733" s="1" t="s">
        <v>3286</v>
      </c>
      <c r="I733" s="1" t="s">
        <v>1252</v>
      </c>
      <c r="J733" s="3">
        <v>2</v>
      </c>
      <c r="K733" s="3" t="s">
        <v>3282</v>
      </c>
      <c r="L733" s="4">
        <v>13689609625</v>
      </c>
      <c r="M733" s="4" t="s">
        <v>20</v>
      </c>
      <c r="N733" s="18"/>
    </row>
    <row r="734" spans="1:14" s="51" customFormat="1" ht="18" customHeight="1" x14ac:dyDescent="0.2">
      <c r="A734" s="1">
        <v>732</v>
      </c>
      <c r="B734" s="3" t="s">
        <v>511</v>
      </c>
      <c r="C734" s="4" t="s">
        <v>820</v>
      </c>
      <c r="D734" s="3" t="s">
        <v>4042</v>
      </c>
      <c r="E734" s="4" t="s">
        <v>1253</v>
      </c>
      <c r="F734" s="12" t="s">
        <v>1254</v>
      </c>
      <c r="G734" s="3" t="s">
        <v>3276</v>
      </c>
      <c r="H734" s="1" t="s">
        <v>3286</v>
      </c>
      <c r="I734" s="1" t="s">
        <v>1255</v>
      </c>
      <c r="J734" s="3">
        <v>2</v>
      </c>
      <c r="K734" s="3" t="s">
        <v>3282</v>
      </c>
      <c r="L734" s="4">
        <v>13508224635</v>
      </c>
      <c r="M734" s="4" t="s">
        <v>20</v>
      </c>
      <c r="N734" s="18"/>
    </row>
    <row r="735" spans="1:14" s="51" customFormat="1" ht="18" customHeight="1" x14ac:dyDescent="0.2">
      <c r="A735" s="1">
        <v>733</v>
      </c>
      <c r="B735" s="3" t="s">
        <v>511</v>
      </c>
      <c r="C735" s="4" t="s">
        <v>820</v>
      </c>
      <c r="D735" s="3" t="s">
        <v>4042</v>
      </c>
      <c r="E735" s="4" t="s">
        <v>1256</v>
      </c>
      <c r="F735" s="12" t="s">
        <v>1257</v>
      </c>
      <c r="G735" s="3" t="s">
        <v>3276</v>
      </c>
      <c r="H735" s="1" t="s">
        <v>3286</v>
      </c>
      <c r="I735" s="1" t="s">
        <v>1258</v>
      </c>
      <c r="J735" s="3">
        <v>2</v>
      </c>
      <c r="K735" s="3" t="s">
        <v>3282</v>
      </c>
      <c r="L735" s="4">
        <v>19981496321</v>
      </c>
      <c r="M735" s="4" t="s">
        <v>20</v>
      </c>
      <c r="N735" s="18"/>
    </row>
    <row r="736" spans="1:14" s="51" customFormat="1" ht="18" customHeight="1" x14ac:dyDescent="0.2">
      <c r="A736" s="1">
        <v>734</v>
      </c>
      <c r="B736" s="3" t="s">
        <v>511</v>
      </c>
      <c r="C736" s="4" t="s">
        <v>820</v>
      </c>
      <c r="D736" s="3" t="s">
        <v>4042</v>
      </c>
      <c r="E736" s="4" t="s">
        <v>1259</v>
      </c>
      <c r="F736" s="12" t="s">
        <v>1260</v>
      </c>
      <c r="G736" s="3" t="s">
        <v>3276</v>
      </c>
      <c r="H736" s="1" t="s">
        <v>3286</v>
      </c>
      <c r="I736" s="1" t="s">
        <v>1261</v>
      </c>
      <c r="J736" s="3">
        <v>2</v>
      </c>
      <c r="K736" s="3" t="s">
        <v>3282</v>
      </c>
      <c r="L736" s="4">
        <v>18581740917</v>
      </c>
      <c r="M736" s="4" t="s">
        <v>20</v>
      </c>
      <c r="N736" s="18"/>
    </row>
    <row r="737" spans="1:14" s="51" customFormat="1" ht="18" customHeight="1" x14ac:dyDescent="0.2">
      <c r="A737" s="1">
        <v>735</v>
      </c>
      <c r="B737" s="3" t="s">
        <v>511</v>
      </c>
      <c r="C737" s="4" t="s">
        <v>820</v>
      </c>
      <c r="D737" s="3" t="s">
        <v>4042</v>
      </c>
      <c r="E737" s="4" t="s">
        <v>1262</v>
      </c>
      <c r="F737" s="12" t="s">
        <v>1263</v>
      </c>
      <c r="G737" s="3" t="s">
        <v>3276</v>
      </c>
      <c r="H737" s="1" t="s">
        <v>3286</v>
      </c>
      <c r="I737" s="1" t="s">
        <v>1264</v>
      </c>
      <c r="J737" s="3">
        <v>2</v>
      </c>
      <c r="K737" s="3" t="s">
        <v>3282</v>
      </c>
      <c r="L737" s="4">
        <v>13350555489</v>
      </c>
      <c r="M737" s="4" t="s">
        <v>20</v>
      </c>
      <c r="N737" s="18"/>
    </row>
    <row r="738" spans="1:14" s="51" customFormat="1" ht="18" customHeight="1" x14ac:dyDescent="0.2">
      <c r="A738" s="1">
        <v>736</v>
      </c>
      <c r="B738" s="3" t="s">
        <v>511</v>
      </c>
      <c r="C738" s="4" t="s">
        <v>820</v>
      </c>
      <c r="D738" s="3" t="s">
        <v>4042</v>
      </c>
      <c r="E738" s="4" t="s">
        <v>1265</v>
      </c>
      <c r="F738" s="12" t="s">
        <v>1266</v>
      </c>
      <c r="G738" s="3" t="s">
        <v>3276</v>
      </c>
      <c r="H738" s="1" t="s">
        <v>3286</v>
      </c>
      <c r="I738" s="1" t="s">
        <v>1267</v>
      </c>
      <c r="J738" s="3">
        <v>2</v>
      </c>
      <c r="K738" s="3" t="s">
        <v>3282</v>
      </c>
      <c r="L738" s="4">
        <v>19950688523</v>
      </c>
      <c r="M738" s="4" t="s">
        <v>20</v>
      </c>
      <c r="N738" s="18"/>
    </row>
    <row r="739" spans="1:14" s="51" customFormat="1" ht="18" customHeight="1" x14ac:dyDescent="0.2">
      <c r="A739" s="1">
        <v>737</v>
      </c>
      <c r="B739" s="3" t="s">
        <v>511</v>
      </c>
      <c r="C739" s="4" t="s">
        <v>820</v>
      </c>
      <c r="D739" s="3" t="s">
        <v>4042</v>
      </c>
      <c r="E739" s="4" t="s">
        <v>1268</v>
      </c>
      <c r="F739" s="12" t="s">
        <v>1269</v>
      </c>
      <c r="G739" s="3" t="s">
        <v>3276</v>
      </c>
      <c r="H739" s="1" t="s">
        <v>3286</v>
      </c>
      <c r="I739" s="1" t="s">
        <v>1270</v>
      </c>
      <c r="J739" s="3">
        <v>2</v>
      </c>
      <c r="K739" s="3" t="s">
        <v>3282</v>
      </c>
      <c r="L739" s="4">
        <v>18782356040</v>
      </c>
      <c r="M739" s="4" t="s">
        <v>20</v>
      </c>
      <c r="N739" s="18"/>
    </row>
    <row r="740" spans="1:14" s="51" customFormat="1" ht="18" customHeight="1" x14ac:dyDescent="0.2">
      <c r="A740" s="1">
        <v>738</v>
      </c>
      <c r="B740" s="3" t="s">
        <v>511</v>
      </c>
      <c r="C740" s="4" t="s">
        <v>820</v>
      </c>
      <c r="D740" s="3" t="s">
        <v>4042</v>
      </c>
      <c r="E740" s="4" t="s">
        <v>1271</v>
      </c>
      <c r="F740" s="12" t="s">
        <v>1272</v>
      </c>
      <c r="G740" s="3" t="s">
        <v>3276</v>
      </c>
      <c r="H740" s="4" t="s">
        <v>3285</v>
      </c>
      <c r="I740" s="1" t="s">
        <v>1273</v>
      </c>
      <c r="J740" s="3">
        <v>2</v>
      </c>
      <c r="K740" s="3" t="s">
        <v>3282</v>
      </c>
      <c r="L740" s="4">
        <v>17628221193</v>
      </c>
      <c r="M740" s="4" t="s">
        <v>20</v>
      </c>
      <c r="N740" s="18"/>
    </row>
    <row r="741" spans="1:14" s="51" customFormat="1" ht="18" customHeight="1" x14ac:dyDescent="0.2">
      <c r="A741" s="1">
        <v>739</v>
      </c>
      <c r="B741" s="3" t="s">
        <v>511</v>
      </c>
      <c r="C741" s="4" t="s">
        <v>820</v>
      </c>
      <c r="D741" s="3" t="s">
        <v>4042</v>
      </c>
      <c r="E741" s="4" t="s">
        <v>1274</v>
      </c>
      <c r="F741" s="12" t="s">
        <v>1275</v>
      </c>
      <c r="G741" s="3" t="s">
        <v>3276</v>
      </c>
      <c r="H741" s="1" t="s">
        <v>3286</v>
      </c>
      <c r="I741" s="1" t="s">
        <v>1276</v>
      </c>
      <c r="J741" s="3">
        <v>2</v>
      </c>
      <c r="K741" s="3" t="s">
        <v>3282</v>
      </c>
      <c r="L741" s="4">
        <v>17780118244</v>
      </c>
      <c r="M741" s="4" t="s">
        <v>20</v>
      </c>
      <c r="N741" s="18"/>
    </row>
    <row r="742" spans="1:14" s="51" customFormat="1" ht="18" customHeight="1" x14ac:dyDescent="0.2">
      <c r="A742" s="1">
        <v>740</v>
      </c>
      <c r="B742" s="3" t="s">
        <v>511</v>
      </c>
      <c r="C742" s="4" t="s">
        <v>820</v>
      </c>
      <c r="D742" s="3" t="s">
        <v>4042</v>
      </c>
      <c r="E742" s="4" t="s">
        <v>1277</v>
      </c>
      <c r="F742" s="12" t="s">
        <v>1278</v>
      </c>
      <c r="G742" s="3" t="s">
        <v>3276</v>
      </c>
      <c r="H742" s="1" t="s">
        <v>3286</v>
      </c>
      <c r="I742" s="1" t="s">
        <v>1279</v>
      </c>
      <c r="J742" s="3">
        <v>2</v>
      </c>
      <c r="K742" s="3" t="s">
        <v>3282</v>
      </c>
      <c r="L742" s="4">
        <v>17780270371</v>
      </c>
      <c r="M742" s="4" t="s">
        <v>20</v>
      </c>
      <c r="N742" s="18"/>
    </row>
    <row r="743" spans="1:14" s="51" customFormat="1" ht="18" customHeight="1" x14ac:dyDescent="0.2">
      <c r="A743" s="1">
        <v>741</v>
      </c>
      <c r="B743" s="3" t="s">
        <v>511</v>
      </c>
      <c r="C743" s="4" t="s">
        <v>820</v>
      </c>
      <c r="D743" s="3" t="s">
        <v>4042</v>
      </c>
      <c r="E743" s="4" t="s">
        <v>1280</v>
      </c>
      <c r="F743" s="12" t="s">
        <v>1281</v>
      </c>
      <c r="G743" s="3" t="s">
        <v>3276</v>
      </c>
      <c r="H743" s="1" t="s">
        <v>3286</v>
      </c>
      <c r="I743" s="1" t="s">
        <v>1282</v>
      </c>
      <c r="J743" s="3">
        <v>2</v>
      </c>
      <c r="K743" s="3" t="s">
        <v>3282</v>
      </c>
      <c r="L743" s="4">
        <v>18784751936</v>
      </c>
      <c r="M743" s="4" t="s">
        <v>20</v>
      </c>
      <c r="N743" s="18"/>
    </row>
    <row r="744" spans="1:14" s="51" customFormat="1" ht="18" customHeight="1" x14ac:dyDescent="0.2">
      <c r="A744" s="1">
        <v>742</v>
      </c>
      <c r="B744" s="3" t="s">
        <v>511</v>
      </c>
      <c r="C744" s="4" t="s">
        <v>820</v>
      </c>
      <c r="D744" s="3" t="s">
        <v>4042</v>
      </c>
      <c r="E744" s="4" t="s">
        <v>1283</v>
      </c>
      <c r="F744" s="12" t="s">
        <v>1284</v>
      </c>
      <c r="G744" s="3" t="s">
        <v>3276</v>
      </c>
      <c r="H744" s="1" t="s">
        <v>3286</v>
      </c>
      <c r="I744" s="1" t="s">
        <v>1285</v>
      </c>
      <c r="J744" s="3">
        <v>2</v>
      </c>
      <c r="K744" s="3" t="s">
        <v>3282</v>
      </c>
      <c r="L744" s="4">
        <v>15881910210</v>
      </c>
      <c r="M744" s="4" t="s">
        <v>20</v>
      </c>
      <c r="N744" s="18"/>
    </row>
    <row r="745" spans="1:14" s="51" customFormat="1" ht="18" customHeight="1" x14ac:dyDescent="0.2">
      <c r="A745" s="1">
        <v>743</v>
      </c>
      <c r="B745" s="3" t="s">
        <v>511</v>
      </c>
      <c r="C745" s="4" t="s">
        <v>820</v>
      </c>
      <c r="D745" s="3" t="s">
        <v>4042</v>
      </c>
      <c r="E745" s="4" t="s">
        <v>1286</v>
      </c>
      <c r="F745" s="12" t="s">
        <v>1287</v>
      </c>
      <c r="G745" s="3" t="s">
        <v>3276</v>
      </c>
      <c r="H745" s="4" t="s">
        <v>3285</v>
      </c>
      <c r="I745" s="1" t="s">
        <v>1288</v>
      </c>
      <c r="J745" s="3">
        <v>2</v>
      </c>
      <c r="K745" s="3" t="s">
        <v>3282</v>
      </c>
      <c r="L745" s="4">
        <v>18783971120</v>
      </c>
      <c r="M745" s="4" t="s">
        <v>20</v>
      </c>
      <c r="N745" s="18"/>
    </row>
    <row r="746" spans="1:14" s="51" customFormat="1" ht="18" customHeight="1" x14ac:dyDescent="0.2">
      <c r="A746" s="1">
        <v>744</v>
      </c>
      <c r="B746" s="3" t="s">
        <v>511</v>
      </c>
      <c r="C746" s="4" t="s">
        <v>820</v>
      </c>
      <c r="D746" s="3" t="s">
        <v>4042</v>
      </c>
      <c r="E746" s="4" t="s">
        <v>1289</v>
      </c>
      <c r="F746" s="12" t="s">
        <v>1290</v>
      </c>
      <c r="G746" s="3" t="s">
        <v>3276</v>
      </c>
      <c r="H746" s="1" t="s">
        <v>3286</v>
      </c>
      <c r="I746" s="1" t="s">
        <v>1291</v>
      </c>
      <c r="J746" s="3">
        <v>2</v>
      </c>
      <c r="K746" s="3" t="s">
        <v>3282</v>
      </c>
      <c r="L746" s="4">
        <v>18148073519</v>
      </c>
      <c r="M746" s="4" t="s">
        <v>20</v>
      </c>
      <c r="N746" s="18"/>
    </row>
    <row r="747" spans="1:14" s="51" customFormat="1" ht="18" customHeight="1" x14ac:dyDescent="0.2">
      <c r="A747" s="1">
        <v>745</v>
      </c>
      <c r="B747" s="3" t="s">
        <v>511</v>
      </c>
      <c r="C747" s="4" t="s">
        <v>820</v>
      </c>
      <c r="D747" s="3" t="s">
        <v>4042</v>
      </c>
      <c r="E747" s="4" t="s">
        <v>1292</v>
      </c>
      <c r="F747" s="12" t="s">
        <v>1293</v>
      </c>
      <c r="G747" s="3" t="s">
        <v>3276</v>
      </c>
      <c r="H747" s="1" t="s">
        <v>3286</v>
      </c>
      <c r="I747" s="1" t="s">
        <v>1294</v>
      </c>
      <c r="J747" s="3">
        <v>2</v>
      </c>
      <c r="K747" s="3" t="s">
        <v>3282</v>
      </c>
      <c r="L747" s="4">
        <v>18048608980</v>
      </c>
      <c r="M747" s="4" t="s">
        <v>20</v>
      </c>
      <c r="N747" s="18"/>
    </row>
    <row r="748" spans="1:14" s="51" customFormat="1" ht="18" customHeight="1" x14ac:dyDescent="0.2">
      <c r="A748" s="1">
        <v>746</v>
      </c>
      <c r="B748" s="3" t="s">
        <v>511</v>
      </c>
      <c r="C748" s="4" t="s">
        <v>820</v>
      </c>
      <c r="D748" s="3" t="s">
        <v>4042</v>
      </c>
      <c r="E748" s="4" t="s">
        <v>1295</v>
      </c>
      <c r="F748" s="12" t="s">
        <v>1296</v>
      </c>
      <c r="G748" s="3" t="s">
        <v>3276</v>
      </c>
      <c r="H748" s="1" t="s">
        <v>3286</v>
      </c>
      <c r="I748" s="1" t="s">
        <v>1297</v>
      </c>
      <c r="J748" s="3">
        <v>2</v>
      </c>
      <c r="K748" s="3" t="s">
        <v>3282</v>
      </c>
      <c r="L748" s="4">
        <v>18599996121</v>
      </c>
      <c r="M748" s="4" t="s">
        <v>20</v>
      </c>
      <c r="N748" s="18"/>
    </row>
    <row r="749" spans="1:14" s="51" customFormat="1" ht="18" customHeight="1" x14ac:dyDescent="0.2">
      <c r="A749" s="1">
        <v>747</v>
      </c>
      <c r="B749" s="3" t="s">
        <v>511</v>
      </c>
      <c r="C749" s="4" t="s">
        <v>820</v>
      </c>
      <c r="D749" s="3" t="s">
        <v>4042</v>
      </c>
      <c r="E749" s="4" t="s">
        <v>1298</v>
      </c>
      <c r="F749" s="12" t="s">
        <v>1299</v>
      </c>
      <c r="G749" s="3" t="s">
        <v>3276</v>
      </c>
      <c r="H749" s="1" t="s">
        <v>3286</v>
      </c>
      <c r="I749" s="1" t="s">
        <v>1300</v>
      </c>
      <c r="J749" s="3">
        <v>2</v>
      </c>
      <c r="K749" s="3" t="s">
        <v>3282</v>
      </c>
      <c r="L749" s="4">
        <v>18011211008</v>
      </c>
      <c r="M749" s="4" t="s">
        <v>20</v>
      </c>
      <c r="N749" s="18"/>
    </row>
    <row r="750" spans="1:14" s="51" customFormat="1" ht="18" customHeight="1" x14ac:dyDescent="0.2">
      <c r="A750" s="1">
        <v>748</v>
      </c>
      <c r="B750" s="3" t="s">
        <v>511</v>
      </c>
      <c r="C750" s="4" t="s">
        <v>820</v>
      </c>
      <c r="D750" s="3" t="s">
        <v>4042</v>
      </c>
      <c r="E750" s="4" t="s">
        <v>1301</v>
      </c>
      <c r="F750" s="12" t="s">
        <v>1302</v>
      </c>
      <c r="G750" s="3" t="s">
        <v>3276</v>
      </c>
      <c r="H750" s="1" t="s">
        <v>3286</v>
      </c>
      <c r="I750" s="1" t="s">
        <v>1303</v>
      </c>
      <c r="J750" s="3">
        <v>2</v>
      </c>
      <c r="K750" s="3" t="s">
        <v>3282</v>
      </c>
      <c r="L750" s="4">
        <v>18584290979</v>
      </c>
      <c r="M750" s="4" t="s">
        <v>20</v>
      </c>
      <c r="N750" s="18"/>
    </row>
    <row r="751" spans="1:14" s="51" customFormat="1" ht="18" customHeight="1" x14ac:dyDescent="0.2">
      <c r="A751" s="1">
        <v>749</v>
      </c>
      <c r="B751" s="3" t="s">
        <v>511</v>
      </c>
      <c r="C751" s="4" t="s">
        <v>820</v>
      </c>
      <c r="D751" s="3" t="s">
        <v>4042</v>
      </c>
      <c r="E751" s="4" t="s">
        <v>1304</v>
      </c>
      <c r="F751" s="12" t="s">
        <v>1305</v>
      </c>
      <c r="G751" s="3" t="s">
        <v>3276</v>
      </c>
      <c r="H751" s="1" t="s">
        <v>3286</v>
      </c>
      <c r="I751" s="1" t="s">
        <v>1306</v>
      </c>
      <c r="J751" s="3">
        <v>2</v>
      </c>
      <c r="K751" s="3" t="s">
        <v>3282</v>
      </c>
      <c r="L751" s="4">
        <v>17790193262</v>
      </c>
      <c r="M751" s="4" t="s">
        <v>20</v>
      </c>
      <c r="N751" s="18"/>
    </row>
    <row r="752" spans="1:14" s="51" customFormat="1" ht="18" customHeight="1" x14ac:dyDescent="0.2">
      <c r="A752" s="1">
        <v>750</v>
      </c>
      <c r="B752" s="3" t="s">
        <v>511</v>
      </c>
      <c r="C752" s="4" t="s">
        <v>820</v>
      </c>
      <c r="D752" s="3" t="s">
        <v>4042</v>
      </c>
      <c r="E752" s="4" t="s">
        <v>1307</v>
      </c>
      <c r="F752" s="3" t="s">
        <v>1308</v>
      </c>
      <c r="G752" s="3" t="s">
        <v>3276</v>
      </c>
      <c r="H752" s="1" t="s">
        <v>3286</v>
      </c>
      <c r="I752" s="1" t="s">
        <v>1309</v>
      </c>
      <c r="J752" s="3">
        <v>2</v>
      </c>
      <c r="K752" s="3" t="s">
        <v>3282</v>
      </c>
      <c r="L752" s="4">
        <v>18780082562</v>
      </c>
      <c r="M752" s="4" t="s">
        <v>20</v>
      </c>
      <c r="N752" s="18"/>
    </row>
    <row r="753" spans="1:14" s="51" customFormat="1" ht="18" customHeight="1" x14ac:dyDescent="0.2">
      <c r="A753" s="1">
        <v>751</v>
      </c>
      <c r="B753" s="3" t="s">
        <v>511</v>
      </c>
      <c r="C753" s="4" t="s">
        <v>820</v>
      </c>
      <c r="D753" s="3" t="s">
        <v>4042</v>
      </c>
      <c r="E753" s="4" t="s">
        <v>1310</v>
      </c>
      <c r="F753" s="12" t="s">
        <v>1311</v>
      </c>
      <c r="G753" s="3" t="s">
        <v>3276</v>
      </c>
      <c r="H753" s="1" t="s">
        <v>3286</v>
      </c>
      <c r="I753" s="1" t="s">
        <v>1312</v>
      </c>
      <c r="J753" s="3">
        <v>2</v>
      </c>
      <c r="K753" s="3" t="s">
        <v>3282</v>
      </c>
      <c r="L753" s="4">
        <v>18281779369</v>
      </c>
      <c r="M753" s="4" t="s">
        <v>20</v>
      </c>
      <c r="N753" s="18"/>
    </row>
    <row r="754" spans="1:14" s="51" customFormat="1" ht="18" customHeight="1" x14ac:dyDescent="0.2">
      <c r="A754" s="1">
        <v>752</v>
      </c>
      <c r="B754" s="3" t="s">
        <v>511</v>
      </c>
      <c r="C754" s="4" t="s">
        <v>820</v>
      </c>
      <c r="D754" s="3" t="s">
        <v>4042</v>
      </c>
      <c r="E754" s="4" t="s">
        <v>1313</v>
      </c>
      <c r="F754" s="12" t="s">
        <v>1314</v>
      </c>
      <c r="G754" s="3" t="s">
        <v>3276</v>
      </c>
      <c r="H754" s="1" t="s">
        <v>3286</v>
      </c>
      <c r="I754" s="1" t="s">
        <v>1315</v>
      </c>
      <c r="J754" s="3">
        <v>2</v>
      </c>
      <c r="K754" s="3" t="s">
        <v>3282</v>
      </c>
      <c r="L754" s="4">
        <v>18782816713</v>
      </c>
      <c r="M754" s="4" t="s">
        <v>20</v>
      </c>
      <c r="N754" s="18"/>
    </row>
    <row r="755" spans="1:14" s="51" customFormat="1" ht="18" customHeight="1" x14ac:dyDescent="0.2">
      <c r="A755" s="1">
        <v>753</v>
      </c>
      <c r="B755" s="3" t="s">
        <v>511</v>
      </c>
      <c r="C755" s="4" t="s">
        <v>820</v>
      </c>
      <c r="D755" s="3" t="s">
        <v>4042</v>
      </c>
      <c r="E755" s="4" t="s">
        <v>1316</v>
      </c>
      <c r="F755" s="12" t="s">
        <v>1317</v>
      </c>
      <c r="G755" s="3" t="s">
        <v>3276</v>
      </c>
      <c r="H755" s="4" t="s">
        <v>3285</v>
      </c>
      <c r="I755" s="1" t="s">
        <v>1318</v>
      </c>
      <c r="J755" s="3">
        <v>2</v>
      </c>
      <c r="K755" s="3" t="s">
        <v>3282</v>
      </c>
      <c r="L755" s="4">
        <v>15609070930</v>
      </c>
      <c r="M755" s="4" t="s">
        <v>20</v>
      </c>
      <c r="N755" s="18"/>
    </row>
    <row r="756" spans="1:14" s="51" customFormat="1" ht="18" customHeight="1" x14ac:dyDescent="0.2">
      <c r="A756" s="1">
        <v>754</v>
      </c>
      <c r="B756" s="3" t="s">
        <v>511</v>
      </c>
      <c r="C756" s="4" t="s">
        <v>820</v>
      </c>
      <c r="D756" s="3" t="s">
        <v>4042</v>
      </c>
      <c r="E756" s="4" t="s">
        <v>1319</v>
      </c>
      <c r="F756" s="12" t="s">
        <v>1320</v>
      </c>
      <c r="G756" s="3" t="s">
        <v>3276</v>
      </c>
      <c r="H756" s="1" t="s">
        <v>3286</v>
      </c>
      <c r="I756" s="1" t="s">
        <v>1321</v>
      </c>
      <c r="J756" s="3">
        <v>2</v>
      </c>
      <c r="K756" s="3" t="s">
        <v>3282</v>
      </c>
      <c r="L756" s="4">
        <v>18090480482</v>
      </c>
      <c r="M756" s="4" t="s">
        <v>20</v>
      </c>
      <c r="N756" s="18"/>
    </row>
    <row r="757" spans="1:14" s="51" customFormat="1" ht="18" customHeight="1" x14ac:dyDescent="0.2">
      <c r="A757" s="1">
        <v>755</v>
      </c>
      <c r="B757" s="3" t="s">
        <v>511</v>
      </c>
      <c r="C757" s="4" t="s">
        <v>820</v>
      </c>
      <c r="D757" s="3" t="s">
        <v>4042</v>
      </c>
      <c r="E757" s="4" t="s">
        <v>1322</v>
      </c>
      <c r="F757" s="13" t="s">
        <v>1323</v>
      </c>
      <c r="G757" s="3" t="s">
        <v>3276</v>
      </c>
      <c r="H757" s="1" t="s">
        <v>3286</v>
      </c>
      <c r="I757" s="1" t="s">
        <v>1324</v>
      </c>
      <c r="J757" s="3">
        <v>2</v>
      </c>
      <c r="K757" s="3" t="s">
        <v>3282</v>
      </c>
      <c r="L757" s="4">
        <v>18784234574</v>
      </c>
      <c r="M757" s="4" t="s">
        <v>20</v>
      </c>
      <c r="N757" s="18"/>
    </row>
    <row r="758" spans="1:14" s="51" customFormat="1" ht="18" customHeight="1" x14ac:dyDescent="0.2">
      <c r="A758" s="1">
        <v>756</v>
      </c>
      <c r="B758" s="3" t="s">
        <v>511</v>
      </c>
      <c r="C758" s="4" t="s">
        <v>820</v>
      </c>
      <c r="D758" s="3" t="s">
        <v>4042</v>
      </c>
      <c r="E758" s="4" t="s">
        <v>1325</v>
      </c>
      <c r="F758" s="12" t="s">
        <v>1326</v>
      </c>
      <c r="G758" s="3" t="s">
        <v>3276</v>
      </c>
      <c r="H758" s="1" t="s">
        <v>3286</v>
      </c>
      <c r="I758" s="1" t="s">
        <v>1327</v>
      </c>
      <c r="J758" s="3">
        <v>2</v>
      </c>
      <c r="K758" s="3" t="s">
        <v>3282</v>
      </c>
      <c r="L758" s="4">
        <v>18398457531</v>
      </c>
      <c r="M758" s="4" t="s">
        <v>20</v>
      </c>
      <c r="N758" s="18"/>
    </row>
    <row r="759" spans="1:14" s="51" customFormat="1" ht="18" customHeight="1" x14ac:dyDescent="0.2">
      <c r="A759" s="1">
        <v>757</v>
      </c>
      <c r="B759" s="3" t="s">
        <v>511</v>
      </c>
      <c r="C759" s="4" t="s">
        <v>820</v>
      </c>
      <c r="D759" s="3" t="s">
        <v>4042</v>
      </c>
      <c r="E759" s="1" t="s">
        <v>1328</v>
      </c>
      <c r="F759" s="12" t="s">
        <v>1329</v>
      </c>
      <c r="G759" s="3" t="s">
        <v>3276</v>
      </c>
      <c r="H759" s="4" t="s">
        <v>3285</v>
      </c>
      <c r="I759" s="1" t="s">
        <v>1330</v>
      </c>
      <c r="J759" s="3">
        <v>2</v>
      </c>
      <c r="K759" s="3" t="s">
        <v>3282</v>
      </c>
      <c r="L759" s="4">
        <v>19882530613</v>
      </c>
      <c r="M759" s="4" t="s">
        <v>20</v>
      </c>
      <c r="N759" s="18"/>
    </row>
    <row r="760" spans="1:14" s="51" customFormat="1" ht="18" customHeight="1" x14ac:dyDescent="0.2">
      <c r="A760" s="1">
        <v>758</v>
      </c>
      <c r="B760" s="3" t="s">
        <v>511</v>
      </c>
      <c r="C760" s="1" t="s">
        <v>2561</v>
      </c>
      <c r="D760" s="1" t="s">
        <v>4071</v>
      </c>
      <c r="E760" s="1" t="s">
        <v>2562</v>
      </c>
      <c r="F760" s="1" t="s">
        <v>2563</v>
      </c>
      <c r="G760" s="1" t="s">
        <v>160</v>
      </c>
      <c r="H760" s="1" t="s">
        <v>3286</v>
      </c>
      <c r="I760" s="2" t="s">
        <v>2564</v>
      </c>
      <c r="J760" s="1">
        <v>2</v>
      </c>
      <c r="K760" s="1" t="s">
        <v>18</v>
      </c>
      <c r="L760" s="1" t="s">
        <v>2565</v>
      </c>
      <c r="M760" s="1" t="s">
        <v>20</v>
      </c>
      <c r="N760" s="18"/>
    </row>
    <row r="761" spans="1:14" s="51" customFormat="1" ht="18" customHeight="1" x14ac:dyDescent="0.2">
      <c r="A761" s="1">
        <v>759</v>
      </c>
      <c r="B761" s="3" t="s">
        <v>511</v>
      </c>
      <c r="C761" s="1" t="s">
        <v>2561</v>
      </c>
      <c r="D761" s="1" t="s">
        <v>4071</v>
      </c>
      <c r="E761" s="1" t="s">
        <v>2566</v>
      </c>
      <c r="F761" s="1" t="s">
        <v>2567</v>
      </c>
      <c r="G761" s="1" t="s">
        <v>793</v>
      </c>
      <c r="H761" s="1" t="s">
        <v>3286</v>
      </c>
      <c r="I761" s="2" t="s">
        <v>2568</v>
      </c>
      <c r="J761" s="1">
        <v>2</v>
      </c>
      <c r="K761" s="1" t="s">
        <v>18</v>
      </c>
      <c r="L761" s="1" t="s">
        <v>2569</v>
      </c>
      <c r="M761" s="1" t="s">
        <v>24</v>
      </c>
      <c r="N761" s="18"/>
    </row>
    <row r="762" spans="1:14" s="51" customFormat="1" ht="18" customHeight="1" x14ac:dyDescent="0.2">
      <c r="A762" s="1">
        <v>760</v>
      </c>
      <c r="B762" s="3" t="s">
        <v>511</v>
      </c>
      <c r="C762" s="1" t="s">
        <v>2561</v>
      </c>
      <c r="D762" s="1" t="s">
        <v>4071</v>
      </c>
      <c r="E762" s="1" t="s">
        <v>2570</v>
      </c>
      <c r="F762" s="1" t="s">
        <v>2571</v>
      </c>
      <c r="G762" s="1" t="s">
        <v>160</v>
      </c>
      <c r="H762" s="1" t="s">
        <v>3286</v>
      </c>
      <c r="I762" s="2" t="s">
        <v>2572</v>
      </c>
      <c r="J762" s="1">
        <v>2</v>
      </c>
      <c r="K762" s="1" t="s">
        <v>18</v>
      </c>
      <c r="L762" s="1" t="s">
        <v>2573</v>
      </c>
      <c r="M762" s="1" t="s">
        <v>24</v>
      </c>
      <c r="N762" s="18"/>
    </row>
    <row r="763" spans="1:14" s="51" customFormat="1" ht="18" customHeight="1" x14ac:dyDescent="0.2">
      <c r="A763" s="1">
        <v>761</v>
      </c>
      <c r="B763" s="3" t="s">
        <v>511</v>
      </c>
      <c r="C763" s="1" t="s">
        <v>2561</v>
      </c>
      <c r="D763" s="1" t="s">
        <v>4071</v>
      </c>
      <c r="E763" s="1" t="s">
        <v>2574</v>
      </c>
      <c r="F763" s="1" t="s">
        <v>2575</v>
      </c>
      <c r="G763" s="1" t="s">
        <v>160</v>
      </c>
      <c r="H763" s="1" t="s">
        <v>3286</v>
      </c>
      <c r="I763" s="2" t="s">
        <v>2576</v>
      </c>
      <c r="J763" s="1">
        <v>2</v>
      </c>
      <c r="K763" s="1" t="s">
        <v>18</v>
      </c>
      <c r="L763" s="1" t="s">
        <v>2577</v>
      </c>
      <c r="M763" s="1" t="s">
        <v>132</v>
      </c>
      <c r="N763" s="18"/>
    </row>
    <row r="764" spans="1:14" s="51" customFormat="1" ht="18" customHeight="1" x14ac:dyDescent="0.2">
      <c r="A764" s="1">
        <v>762</v>
      </c>
      <c r="B764" s="3" t="s">
        <v>511</v>
      </c>
      <c r="C764" s="1" t="s">
        <v>2561</v>
      </c>
      <c r="D764" s="1" t="s">
        <v>4071</v>
      </c>
      <c r="E764" s="1" t="s">
        <v>2578</v>
      </c>
      <c r="F764" s="1" t="s">
        <v>2579</v>
      </c>
      <c r="G764" s="1" t="s">
        <v>160</v>
      </c>
      <c r="H764" s="1" t="s">
        <v>3286</v>
      </c>
      <c r="I764" s="1" t="s">
        <v>2580</v>
      </c>
      <c r="J764" s="1">
        <v>2</v>
      </c>
      <c r="K764" s="1" t="s">
        <v>18</v>
      </c>
      <c r="L764" s="1" t="s">
        <v>2581</v>
      </c>
      <c r="M764" s="1" t="s">
        <v>24</v>
      </c>
      <c r="N764" s="18"/>
    </row>
    <row r="765" spans="1:14" s="51" customFormat="1" ht="18" customHeight="1" x14ac:dyDescent="0.2">
      <c r="A765" s="1">
        <v>763</v>
      </c>
      <c r="B765" s="3" t="s">
        <v>511</v>
      </c>
      <c r="C765" s="1" t="s">
        <v>2561</v>
      </c>
      <c r="D765" s="1" t="s">
        <v>4071</v>
      </c>
      <c r="E765" s="1" t="s">
        <v>2582</v>
      </c>
      <c r="F765" s="1" t="s">
        <v>2583</v>
      </c>
      <c r="G765" s="1" t="s">
        <v>160</v>
      </c>
      <c r="H765" s="4" t="s">
        <v>3285</v>
      </c>
      <c r="I765" s="1" t="s">
        <v>2584</v>
      </c>
      <c r="J765" s="1">
        <v>2</v>
      </c>
      <c r="K765" s="1" t="s">
        <v>18</v>
      </c>
      <c r="L765" s="1" t="s">
        <v>2585</v>
      </c>
      <c r="M765" s="1" t="s">
        <v>24</v>
      </c>
      <c r="N765" s="18"/>
    </row>
    <row r="766" spans="1:14" s="51" customFormat="1" ht="18" customHeight="1" x14ac:dyDescent="0.2">
      <c r="A766" s="1">
        <v>764</v>
      </c>
      <c r="B766" s="3" t="s">
        <v>511</v>
      </c>
      <c r="C766" s="1" t="s">
        <v>2561</v>
      </c>
      <c r="D766" s="1" t="s">
        <v>4071</v>
      </c>
      <c r="E766" s="1" t="s">
        <v>2586</v>
      </c>
      <c r="F766" s="1" t="s">
        <v>2587</v>
      </c>
      <c r="G766" s="1" t="s">
        <v>160</v>
      </c>
      <c r="H766" s="1" t="s">
        <v>3286</v>
      </c>
      <c r="I766" s="1" t="s">
        <v>2588</v>
      </c>
      <c r="J766" s="1">
        <v>2</v>
      </c>
      <c r="K766" s="1" t="s">
        <v>18</v>
      </c>
      <c r="L766" s="1" t="s">
        <v>2589</v>
      </c>
      <c r="M766" s="1" t="s">
        <v>132</v>
      </c>
      <c r="N766" s="18"/>
    </row>
    <row r="767" spans="1:14" s="51" customFormat="1" ht="18" customHeight="1" x14ac:dyDescent="0.2">
      <c r="A767" s="1">
        <v>765</v>
      </c>
      <c r="B767" s="3" t="s">
        <v>511</v>
      </c>
      <c r="C767" s="1" t="s">
        <v>2561</v>
      </c>
      <c r="D767" s="1" t="s">
        <v>4071</v>
      </c>
      <c r="E767" s="1" t="s">
        <v>2590</v>
      </c>
      <c r="F767" s="1" t="s">
        <v>2591</v>
      </c>
      <c r="G767" s="1" t="s">
        <v>160</v>
      </c>
      <c r="H767" s="1" t="s">
        <v>3286</v>
      </c>
      <c r="I767" s="1" t="s">
        <v>2592</v>
      </c>
      <c r="J767" s="1">
        <v>2</v>
      </c>
      <c r="K767" s="1" t="s">
        <v>18</v>
      </c>
      <c r="L767" s="1" t="s">
        <v>2593</v>
      </c>
      <c r="M767" s="1" t="s">
        <v>20</v>
      </c>
      <c r="N767" s="18"/>
    </row>
    <row r="768" spans="1:14" s="51" customFormat="1" ht="18" customHeight="1" x14ac:dyDescent="0.2">
      <c r="A768" s="1">
        <v>766</v>
      </c>
      <c r="B768" s="3" t="s">
        <v>511</v>
      </c>
      <c r="C768" s="1" t="s">
        <v>2561</v>
      </c>
      <c r="D768" s="1" t="s">
        <v>4071</v>
      </c>
      <c r="E768" s="1" t="s">
        <v>2594</v>
      </c>
      <c r="F768" s="1" t="s">
        <v>2595</v>
      </c>
      <c r="G768" s="1" t="s">
        <v>160</v>
      </c>
      <c r="H768" s="1" t="s">
        <v>3286</v>
      </c>
      <c r="I768" s="1" t="s">
        <v>2596</v>
      </c>
      <c r="J768" s="1">
        <v>2</v>
      </c>
      <c r="K768" s="1" t="s">
        <v>18</v>
      </c>
      <c r="L768" s="1" t="s">
        <v>2597</v>
      </c>
      <c r="M768" s="1" t="s">
        <v>20</v>
      </c>
      <c r="N768" s="18"/>
    </row>
    <row r="769" spans="1:14" s="51" customFormat="1" ht="18" customHeight="1" x14ac:dyDescent="0.2">
      <c r="A769" s="1">
        <v>767</v>
      </c>
      <c r="B769" s="3" t="s">
        <v>511</v>
      </c>
      <c r="C769" s="1" t="s">
        <v>2561</v>
      </c>
      <c r="D769" s="1" t="s">
        <v>4071</v>
      </c>
      <c r="E769" s="1" t="s">
        <v>2598</v>
      </c>
      <c r="F769" s="1" t="s">
        <v>2599</v>
      </c>
      <c r="G769" s="1" t="s">
        <v>160</v>
      </c>
      <c r="H769" s="1" t="s">
        <v>3286</v>
      </c>
      <c r="I769" s="1" t="s">
        <v>2600</v>
      </c>
      <c r="J769" s="1">
        <v>2</v>
      </c>
      <c r="K769" s="1" t="s">
        <v>18</v>
      </c>
      <c r="L769" s="1" t="s">
        <v>2601</v>
      </c>
      <c r="M769" s="1" t="s">
        <v>24</v>
      </c>
      <c r="N769" s="18"/>
    </row>
    <row r="770" spans="1:14" s="51" customFormat="1" ht="18" customHeight="1" x14ac:dyDescent="0.2">
      <c r="A770" s="1">
        <v>768</v>
      </c>
      <c r="B770" s="3" t="s">
        <v>511</v>
      </c>
      <c r="C770" s="1" t="s">
        <v>2561</v>
      </c>
      <c r="D770" s="1" t="s">
        <v>4071</v>
      </c>
      <c r="E770" s="1" t="s">
        <v>2602</v>
      </c>
      <c r="F770" s="1" t="s">
        <v>2603</v>
      </c>
      <c r="G770" s="1" t="s">
        <v>160</v>
      </c>
      <c r="H770" s="4" t="s">
        <v>3285</v>
      </c>
      <c r="I770" s="1" t="s">
        <v>2604</v>
      </c>
      <c r="J770" s="1">
        <v>2</v>
      </c>
      <c r="K770" s="1" t="s">
        <v>18</v>
      </c>
      <c r="L770" s="1" t="s">
        <v>2605</v>
      </c>
      <c r="M770" s="1" t="s">
        <v>132</v>
      </c>
      <c r="N770" s="18"/>
    </row>
    <row r="771" spans="1:14" s="51" customFormat="1" ht="18" customHeight="1" x14ac:dyDescent="0.2">
      <c r="A771" s="1">
        <v>769</v>
      </c>
      <c r="B771" s="3" t="s">
        <v>511</v>
      </c>
      <c r="C771" s="1" t="s">
        <v>2561</v>
      </c>
      <c r="D771" s="1" t="s">
        <v>4071</v>
      </c>
      <c r="E771" s="1" t="s">
        <v>2606</v>
      </c>
      <c r="F771" s="1" t="s">
        <v>2607</v>
      </c>
      <c r="G771" s="1" t="s">
        <v>160</v>
      </c>
      <c r="H771" s="4" t="s">
        <v>3285</v>
      </c>
      <c r="I771" s="1" t="s">
        <v>2608</v>
      </c>
      <c r="J771" s="1">
        <v>2</v>
      </c>
      <c r="K771" s="1" t="s">
        <v>18</v>
      </c>
      <c r="L771" s="1" t="s">
        <v>2609</v>
      </c>
      <c r="M771" s="1" t="s">
        <v>132</v>
      </c>
      <c r="N771" s="18"/>
    </row>
    <row r="772" spans="1:14" s="51" customFormat="1" ht="18" customHeight="1" x14ac:dyDescent="0.2">
      <c r="A772" s="1">
        <v>770</v>
      </c>
      <c r="B772" s="3" t="s">
        <v>511</v>
      </c>
      <c r="C772" s="1" t="s">
        <v>2561</v>
      </c>
      <c r="D772" s="1" t="s">
        <v>4071</v>
      </c>
      <c r="E772" s="1" t="s">
        <v>2610</v>
      </c>
      <c r="F772" s="1" t="s">
        <v>2611</v>
      </c>
      <c r="G772" s="1" t="s">
        <v>160</v>
      </c>
      <c r="H772" s="1" t="s">
        <v>3286</v>
      </c>
      <c r="I772" s="1" t="s">
        <v>2612</v>
      </c>
      <c r="J772" s="1">
        <v>2</v>
      </c>
      <c r="K772" s="1" t="s">
        <v>18</v>
      </c>
      <c r="L772" s="1" t="s">
        <v>2613</v>
      </c>
      <c r="M772" s="1" t="s">
        <v>132</v>
      </c>
      <c r="N772" s="18"/>
    </row>
    <row r="773" spans="1:14" s="51" customFormat="1" ht="18" customHeight="1" x14ac:dyDescent="0.2">
      <c r="A773" s="1">
        <v>771</v>
      </c>
      <c r="B773" s="3" t="s">
        <v>511</v>
      </c>
      <c r="C773" s="1" t="s">
        <v>2561</v>
      </c>
      <c r="D773" s="1" t="s">
        <v>4071</v>
      </c>
      <c r="E773" s="1" t="s">
        <v>2614</v>
      </c>
      <c r="F773" s="1" t="s">
        <v>2615</v>
      </c>
      <c r="G773" s="1" t="s">
        <v>160</v>
      </c>
      <c r="H773" s="1" t="s">
        <v>3286</v>
      </c>
      <c r="I773" s="1" t="s">
        <v>2616</v>
      </c>
      <c r="J773" s="1">
        <v>2</v>
      </c>
      <c r="K773" s="1" t="s">
        <v>18</v>
      </c>
      <c r="L773" s="1" t="s">
        <v>2617</v>
      </c>
      <c r="M773" s="1" t="s">
        <v>132</v>
      </c>
      <c r="N773" s="18"/>
    </row>
    <row r="774" spans="1:14" s="51" customFormat="1" ht="18" customHeight="1" x14ac:dyDescent="0.2">
      <c r="A774" s="1">
        <v>772</v>
      </c>
      <c r="B774" s="3" t="s">
        <v>511</v>
      </c>
      <c r="C774" s="1" t="s">
        <v>2561</v>
      </c>
      <c r="D774" s="1" t="s">
        <v>4071</v>
      </c>
      <c r="E774" s="1" t="s">
        <v>2618</v>
      </c>
      <c r="F774" s="1" t="s">
        <v>2619</v>
      </c>
      <c r="G774" s="1" t="s">
        <v>160</v>
      </c>
      <c r="H774" s="1" t="s">
        <v>3286</v>
      </c>
      <c r="I774" s="1" t="s">
        <v>2620</v>
      </c>
      <c r="J774" s="1">
        <v>2</v>
      </c>
      <c r="K774" s="1" t="s">
        <v>18</v>
      </c>
      <c r="L774" s="1" t="s">
        <v>2621</v>
      </c>
      <c r="M774" s="1" t="s">
        <v>132</v>
      </c>
      <c r="N774" s="18"/>
    </row>
    <row r="775" spans="1:14" s="51" customFormat="1" ht="18" customHeight="1" x14ac:dyDescent="0.2">
      <c r="A775" s="1">
        <v>773</v>
      </c>
      <c r="B775" s="3" t="s">
        <v>511</v>
      </c>
      <c r="C775" s="1" t="s">
        <v>2561</v>
      </c>
      <c r="D775" s="1" t="s">
        <v>4071</v>
      </c>
      <c r="E775" s="1" t="s">
        <v>2622</v>
      </c>
      <c r="F775" s="1" t="s">
        <v>2623</v>
      </c>
      <c r="G775" s="1" t="s">
        <v>160</v>
      </c>
      <c r="H775" s="1" t="s">
        <v>3286</v>
      </c>
      <c r="I775" s="1" t="s">
        <v>2624</v>
      </c>
      <c r="J775" s="1">
        <v>2</v>
      </c>
      <c r="K775" s="1" t="s">
        <v>18</v>
      </c>
      <c r="L775" s="1" t="s">
        <v>2625</v>
      </c>
      <c r="M775" s="1" t="s">
        <v>132</v>
      </c>
      <c r="N775" s="18"/>
    </row>
    <row r="776" spans="1:14" s="51" customFormat="1" ht="18" customHeight="1" x14ac:dyDescent="0.2">
      <c r="A776" s="1">
        <v>774</v>
      </c>
      <c r="B776" s="3" t="s">
        <v>511</v>
      </c>
      <c r="C776" s="1" t="s">
        <v>2561</v>
      </c>
      <c r="D776" s="1" t="s">
        <v>4071</v>
      </c>
      <c r="E776" s="1" t="s">
        <v>2626</v>
      </c>
      <c r="F776" s="1" t="s">
        <v>2627</v>
      </c>
      <c r="G776" s="1" t="s">
        <v>160</v>
      </c>
      <c r="H776" s="1" t="s">
        <v>3286</v>
      </c>
      <c r="I776" s="1" t="s">
        <v>2628</v>
      </c>
      <c r="J776" s="1">
        <v>2</v>
      </c>
      <c r="K776" s="1" t="s">
        <v>18</v>
      </c>
      <c r="L776" s="1" t="s">
        <v>2629</v>
      </c>
      <c r="M776" s="1" t="s">
        <v>132</v>
      </c>
      <c r="N776" s="18"/>
    </row>
    <row r="777" spans="1:14" s="51" customFormat="1" ht="18" customHeight="1" x14ac:dyDescent="0.2">
      <c r="A777" s="1">
        <v>775</v>
      </c>
      <c r="B777" s="3" t="s">
        <v>511</v>
      </c>
      <c r="C777" s="1" t="s">
        <v>2561</v>
      </c>
      <c r="D777" s="1" t="s">
        <v>4071</v>
      </c>
      <c r="E777" s="1" t="s">
        <v>2630</v>
      </c>
      <c r="F777" s="1" t="s">
        <v>2631</v>
      </c>
      <c r="G777" s="1" t="s">
        <v>160</v>
      </c>
      <c r="H777" s="1" t="s">
        <v>3286</v>
      </c>
      <c r="I777" s="1" t="s">
        <v>2632</v>
      </c>
      <c r="J777" s="1">
        <v>2</v>
      </c>
      <c r="K777" s="1" t="s">
        <v>18</v>
      </c>
      <c r="L777" s="1" t="s">
        <v>2633</v>
      </c>
      <c r="M777" s="1" t="s">
        <v>132</v>
      </c>
      <c r="N777" s="18"/>
    </row>
    <row r="778" spans="1:14" s="51" customFormat="1" ht="18" customHeight="1" x14ac:dyDescent="0.2">
      <c r="A778" s="1">
        <v>776</v>
      </c>
      <c r="B778" s="3" t="s">
        <v>511</v>
      </c>
      <c r="C778" s="1" t="s">
        <v>2561</v>
      </c>
      <c r="D778" s="1" t="s">
        <v>4071</v>
      </c>
      <c r="E778" s="1" t="s">
        <v>2634</v>
      </c>
      <c r="F778" s="1" t="s">
        <v>2635</v>
      </c>
      <c r="G778" s="1" t="s">
        <v>160</v>
      </c>
      <c r="H778" s="1" t="s">
        <v>3286</v>
      </c>
      <c r="I778" s="1" t="s">
        <v>2636</v>
      </c>
      <c r="J778" s="1">
        <v>2</v>
      </c>
      <c r="K778" s="1" t="s">
        <v>18</v>
      </c>
      <c r="L778" s="1" t="s">
        <v>2637</v>
      </c>
      <c r="M778" s="1" t="s">
        <v>132</v>
      </c>
      <c r="N778" s="18"/>
    </row>
    <row r="779" spans="1:14" s="51" customFormat="1" ht="18" customHeight="1" x14ac:dyDescent="0.2">
      <c r="A779" s="1">
        <v>777</v>
      </c>
      <c r="B779" s="3" t="s">
        <v>511</v>
      </c>
      <c r="C779" s="1" t="s">
        <v>2561</v>
      </c>
      <c r="D779" s="1" t="s">
        <v>4071</v>
      </c>
      <c r="E779" s="1" t="s">
        <v>2638</v>
      </c>
      <c r="F779" s="1" t="s">
        <v>2639</v>
      </c>
      <c r="G779" s="1" t="s">
        <v>793</v>
      </c>
      <c r="H779" s="1" t="s">
        <v>3286</v>
      </c>
      <c r="I779" s="2" t="s">
        <v>2640</v>
      </c>
      <c r="J779" s="1">
        <v>2</v>
      </c>
      <c r="K779" s="1" t="s">
        <v>18</v>
      </c>
      <c r="L779" s="1" t="s">
        <v>2641</v>
      </c>
      <c r="M779" s="1" t="s">
        <v>20</v>
      </c>
      <c r="N779" s="18"/>
    </row>
    <row r="780" spans="1:14" s="51" customFormat="1" ht="18" customHeight="1" x14ac:dyDescent="0.2">
      <c r="A780" s="1">
        <v>778</v>
      </c>
      <c r="B780" s="3" t="s">
        <v>511</v>
      </c>
      <c r="C780" s="1" t="s">
        <v>2561</v>
      </c>
      <c r="D780" s="1" t="s">
        <v>4071</v>
      </c>
      <c r="E780" s="1" t="s">
        <v>2642</v>
      </c>
      <c r="F780" s="1" t="s">
        <v>2643</v>
      </c>
      <c r="G780" s="1" t="s">
        <v>160</v>
      </c>
      <c r="H780" s="1" t="s">
        <v>3286</v>
      </c>
      <c r="I780" s="1" t="s">
        <v>2644</v>
      </c>
      <c r="J780" s="1">
        <v>2</v>
      </c>
      <c r="K780" s="1" t="s">
        <v>18</v>
      </c>
      <c r="L780" s="1" t="s">
        <v>2645</v>
      </c>
      <c r="M780" s="3" t="s">
        <v>3284</v>
      </c>
      <c r="N780" s="18"/>
    </row>
    <row r="781" spans="1:14" s="51" customFormat="1" ht="18" customHeight="1" x14ac:dyDescent="0.2">
      <c r="A781" s="1">
        <v>779</v>
      </c>
      <c r="B781" s="3" t="s">
        <v>511</v>
      </c>
      <c r="C781" s="1" t="s">
        <v>2561</v>
      </c>
      <c r="D781" s="1" t="s">
        <v>4071</v>
      </c>
      <c r="E781" s="1" t="s">
        <v>2646</v>
      </c>
      <c r="F781" s="1" t="s">
        <v>2647</v>
      </c>
      <c r="G781" s="1" t="s">
        <v>160</v>
      </c>
      <c r="H781" s="1" t="s">
        <v>3286</v>
      </c>
      <c r="I781" s="1" t="s">
        <v>2648</v>
      </c>
      <c r="J781" s="1">
        <v>2</v>
      </c>
      <c r="K781" s="1" t="s">
        <v>18</v>
      </c>
      <c r="L781" s="1" t="s">
        <v>2649</v>
      </c>
      <c r="M781" s="1" t="s">
        <v>20</v>
      </c>
      <c r="N781" s="18"/>
    </row>
    <row r="782" spans="1:14" s="51" customFormat="1" ht="18" customHeight="1" x14ac:dyDescent="0.2">
      <c r="A782" s="1">
        <v>780</v>
      </c>
      <c r="B782" s="3" t="s">
        <v>511</v>
      </c>
      <c r="C782" s="1" t="s">
        <v>2846</v>
      </c>
      <c r="D782" s="1" t="s">
        <v>3300</v>
      </c>
      <c r="E782" s="2" t="s">
        <v>2847</v>
      </c>
      <c r="F782" s="37" t="s">
        <v>2848</v>
      </c>
      <c r="G782" s="3" t="s">
        <v>3276</v>
      </c>
      <c r="H782" s="1" t="s">
        <v>161</v>
      </c>
      <c r="I782" s="2" t="s">
        <v>2849</v>
      </c>
      <c r="J782" s="1">
        <v>2</v>
      </c>
      <c r="K782" s="1" t="s">
        <v>18</v>
      </c>
      <c r="L782" s="1">
        <v>13629009921</v>
      </c>
      <c r="M782" s="1" t="s">
        <v>20</v>
      </c>
      <c r="N782" s="18"/>
    </row>
    <row r="783" spans="1:14" s="51" customFormat="1" ht="18" customHeight="1" x14ac:dyDescent="0.2">
      <c r="A783" s="1">
        <v>781</v>
      </c>
      <c r="B783" s="3" t="s">
        <v>511</v>
      </c>
      <c r="C783" s="1" t="s">
        <v>2846</v>
      </c>
      <c r="D783" s="1" t="s">
        <v>3300</v>
      </c>
      <c r="E783" s="2" t="s">
        <v>2850</v>
      </c>
      <c r="F783" s="37" t="s">
        <v>2851</v>
      </c>
      <c r="G783" s="3" t="s">
        <v>3276</v>
      </c>
      <c r="H783" s="1" t="s">
        <v>161</v>
      </c>
      <c r="I783" s="2" t="s">
        <v>2852</v>
      </c>
      <c r="J783" s="1">
        <v>2</v>
      </c>
      <c r="K783" s="1" t="s">
        <v>18</v>
      </c>
      <c r="L783" s="1">
        <v>13550519340</v>
      </c>
      <c r="M783" s="1" t="s">
        <v>20</v>
      </c>
      <c r="N783" s="18"/>
    </row>
    <row r="784" spans="1:14" s="51" customFormat="1" ht="18" customHeight="1" x14ac:dyDescent="0.2">
      <c r="A784" s="1">
        <v>782</v>
      </c>
      <c r="B784" s="3" t="s">
        <v>511</v>
      </c>
      <c r="C784" s="1" t="s">
        <v>2846</v>
      </c>
      <c r="D784" s="1" t="s">
        <v>3300</v>
      </c>
      <c r="E784" s="2" t="s">
        <v>2853</v>
      </c>
      <c r="F784" s="37" t="s">
        <v>2854</v>
      </c>
      <c r="G784" s="3" t="s">
        <v>3276</v>
      </c>
      <c r="H784" s="1" t="s">
        <v>161</v>
      </c>
      <c r="I784" s="2" t="s">
        <v>2855</v>
      </c>
      <c r="J784" s="1">
        <v>2</v>
      </c>
      <c r="K784" s="1" t="s">
        <v>18</v>
      </c>
      <c r="L784" s="1">
        <v>15053293916</v>
      </c>
      <c r="M784" s="1" t="s">
        <v>24</v>
      </c>
      <c r="N784" s="18"/>
    </row>
    <row r="785" spans="1:14" s="51" customFormat="1" ht="18" customHeight="1" x14ac:dyDescent="0.2">
      <c r="A785" s="1">
        <v>783</v>
      </c>
      <c r="B785" s="3" t="s">
        <v>511</v>
      </c>
      <c r="C785" s="1" t="s">
        <v>2846</v>
      </c>
      <c r="D785" s="1" t="s">
        <v>3300</v>
      </c>
      <c r="E785" s="2" t="s">
        <v>2856</v>
      </c>
      <c r="F785" s="37" t="s">
        <v>2857</v>
      </c>
      <c r="G785" s="3" t="s">
        <v>3276</v>
      </c>
      <c r="H785" s="1" t="s">
        <v>161</v>
      </c>
      <c r="I785" s="2" t="s">
        <v>2858</v>
      </c>
      <c r="J785" s="1">
        <v>2</v>
      </c>
      <c r="K785" s="1" t="s">
        <v>18</v>
      </c>
      <c r="L785" s="1">
        <v>18828565393</v>
      </c>
      <c r="M785" s="1" t="s">
        <v>20</v>
      </c>
      <c r="N785" s="18"/>
    </row>
    <row r="786" spans="1:14" s="51" customFormat="1" ht="18" customHeight="1" x14ac:dyDescent="0.2">
      <c r="A786" s="1">
        <v>784</v>
      </c>
      <c r="B786" s="3" t="s">
        <v>511</v>
      </c>
      <c r="C786" s="1" t="s">
        <v>2846</v>
      </c>
      <c r="D786" s="1" t="s">
        <v>3300</v>
      </c>
      <c r="E786" s="2" t="s">
        <v>2859</v>
      </c>
      <c r="F786" s="37" t="s">
        <v>2860</v>
      </c>
      <c r="G786" s="3" t="s">
        <v>3276</v>
      </c>
      <c r="H786" s="1" t="s">
        <v>161</v>
      </c>
      <c r="I786" s="2" t="s">
        <v>2861</v>
      </c>
      <c r="J786" s="1">
        <v>2</v>
      </c>
      <c r="K786" s="1" t="s">
        <v>18</v>
      </c>
      <c r="L786" s="1">
        <v>17781004827</v>
      </c>
      <c r="M786" s="1" t="s">
        <v>132</v>
      </c>
      <c r="N786" s="18"/>
    </row>
    <row r="787" spans="1:14" s="51" customFormat="1" ht="18" customHeight="1" x14ac:dyDescent="0.2">
      <c r="A787" s="1">
        <v>785</v>
      </c>
      <c r="B787" s="3" t="s">
        <v>511</v>
      </c>
      <c r="C787" s="1" t="s">
        <v>2846</v>
      </c>
      <c r="D787" s="1" t="s">
        <v>3300</v>
      </c>
      <c r="E787" s="2" t="s">
        <v>2862</v>
      </c>
      <c r="F787" s="37" t="s">
        <v>2863</v>
      </c>
      <c r="G787" s="3" t="s">
        <v>3277</v>
      </c>
      <c r="H787" s="1" t="s">
        <v>161</v>
      </c>
      <c r="I787" s="2" t="s">
        <v>2864</v>
      </c>
      <c r="J787" s="1">
        <v>2</v>
      </c>
      <c r="K787" s="1" t="s">
        <v>18</v>
      </c>
      <c r="L787" s="1">
        <v>18227694169</v>
      </c>
      <c r="M787" s="1" t="s">
        <v>24</v>
      </c>
      <c r="N787" s="18"/>
    </row>
    <row r="788" spans="1:14" s="51" customFormat="1" ht="18" customHeight="1" x14ac:dyDescent="0.2">
      <c r="A788" s="1">
        <v>786</v>
      </c>
      <c r="B788" s="3" t="s">
        <v>511</v>
      </c>
      <c r="C788" s="1" t="s">
        <v>2846</v>
      </c>
      <c r="D788" s="1" t="s">
        <v>3300</v>
      </c>
      <c r="E788" s="2" t="s">
        <v>2865</v>
      </c>
      <c r="F788" s="1" t="s">
        <v>2866</v>
      </c>
      <c r="G788" s="3" t="s">
        <v>3276</v>
      </c>
      <c r="H788" s="1" t="s">
        <v>161</v>
      </c>
      <c r="I788" s="2" t="s">
        <v>2867</v>
      </c>
      <c r="J788" s="1">
        <v>2</v>
      </c>
      <c r="K788" s="1" t="s">
        <v>18</v>
      </c>
      <c r="L788" s="1">
        <v>18681606426</v>
      </c>
      <c r="M788" s="1" t="s">
        <v>20</v>
      </c>
      <c r="N788" s="18"/>
    </row>
    <row r="789" spans="1:14" s="51" customFormat="1" ht="18" customHeight="1" x14ac:dyDescent="0.2">
      <c r="A789" s="1">
        <v>787</v>
      </c>
      <c r="B789" s="3" t="s">
        <v>511</v>
      </c>
      <c r="C789" s="1" t="s">
        <v>2846</v>
      </c>
      <c r="D789" s="1" t="s">
        <v>3300</v>
      </c>
      <c r="E789" s="2" t="s">
        <v>2868</v>
      </c>
      <c r="F789" s="1" t="s">
        <v>2869</v>
      </c>
      <c r="G789" s="3" t="s">
        <v>3276</v>
      </c>
      <c r="H789" s="1" t="s">
        <v>161</v>
      </c>
      <c r="I789" s="2" t="s">
        <v>2870</v>
      </c>
      <c r="J789" s="1">
        <v>2</v>
      </c>
      <c r="K789" s="1" t="s">
        <v>18</v>
      </c>
      <c r="L789" s="1">
        <v>17383358365</v>
      </c>
      <c r="M789" s="1" t="s">
        <v>24</v>
      </c>
      <c r="N789" s="18"/>
    </row>
    <row r="790" spans="1:14" s="51" customFormat="1" ht="18" customHeight="1" x14ac:dyDescent="0.2">
      <c r="A790" s="1">
        <v>788</v>
      </c>
      <c r="B790" s="3" t="s">
        <v>511</v>
      </c>
      <c r="C790" s="1" t="s">
        <v>2846</v>
      </c>
      <c r="D790" s="1" t="s">
        <v>3300</v>
      </c>
      <c r="E790" s="2" t="s">
        <v>2871</v>
      </c>
      <c r="F790" s="1" t="s">
        <v>2872</v>
      </c>
      <c r="G790" s="3" t="s">
        <v>3276</v>
      </c>
      <c r="H790" s="1" t="s">
        <v>174</v>
      </c>
      <c r="I790" s="2" t="s">
        <v>2873</v>
      </c>
      <c r="J790" s="1">
        <v>2</v>
      </c>
      <c r="K790" s="1" t="s">
        <v>18</v>
      </c>
      <c r="L790" s="1">
        <v>13281254113</v>
      </c>
      <c r="M790" s="1" t="s">
        <v>20</v>
      </c>
      <c r="N790" s="18"/>
    </row>
    <row r="791" spans="1:14" s="51" customFormat="1" ht="18" customHeight="1" x14ac:dyDescent="0.2">
      <c r="A791" s="1">
        <v>789</v>
      </c>
      <c r="B791" s="3" t="s">
        <v>511</v>
      </c>
      <c r="C791" s="1" t="s">
        <v>2846</v>
      </c>
      <c r="D791" s="1" t="s">
        <v>3300</v>
      </c>
      <c r="E791" s="2" t="s">
        <v>2874</v>
      </c>
      <c r="F791" s="1" t="s">
        <v>2875</v>
      </c>
      <c r="G791" s="3" t="s">
        <v>3276</v>
      </c>
      <c r="H791" s="1" t="s">
        <v>161</v>
      </c>
      <c r="I791" s="2" t="s">
        <v>2876</v>
      </c>
      <c r="J791" s="1">
        <v>2</v>
      </c>
      <c r="K791" s="1" t="s">
        <v>18</v>
      </c>
      <c r="L791" s="1">
        <v>15883098616</v>
      </c>
      <c r="M791" s="1" t="s">
        <v>20</v>
      </c>
      <c r="N791" s="18"/>
    </row>
    <row r="792" spans="1:14" s="51" customFormat="1" ht="18" customHeight="1" x14ac:dyDescent="0.2">
      <c r="A792" s="1">
        <v>790</v>
      </c>
      <c r="B792" s="3" t="s">
        <v>511</v>
      </c>
      <c r="C792" s="1" t="s">
        <v>2846</v>
      </c>
      <c r="D792" s="1" t="s">
        <v>3300</v>
      </c>
      <c r="E792" s="2" t="s">
        <v>2877</v>
      </c>
      <c r="F792" s="1" t="s">
        <v>2878</v>
      </c>
      <c r="G792" s="3" t="s">
        <v>3276</v>
      </c>
      <c r="H792" s="1" t="s">
        <v>161</v>
      </c>
      <c r="I792" s="2" t="s">
        <v>2879</v>
      </c>
      <c r="J792" s="1">
        <v>2</v>
      </c>
      <c r="K792" s="1" t="s">
        <v>18</v>
      </c>
      <c r="L792" s="1">
        <v>15298226623</v>
      </c>
      <c r="M792" s="1" t="s">
        <v>24</v>
      </c>
      <c r="N792" s="18"/>
    </row>
    <row r="793" spans="1:14" s="51" customFormat="1" ht="18" customHeight="1" x14ac:dyDescent="0.2">
      <c r="A793" s="1">
        <v>791</v>
      </c>
      <c r="B793" s="3" t="s">
        <v>511</v>
      </c>
      <c r="C793" s="1" t="s">
        <v>2846</v>
      </c>
      <c r="D793" s="1" t="s">
        <v>3300</v>
      </c>
      <c r="E793" s="2" t="s">
        <v>2880</v>
      </c>
      <c r="F793" s="1" t="s">
        <v>2881</v>
      </c>
      <c r="G793" s="3" t="s">
        <v>3276</v>
      </c>
      <c r="H793" s="1" t="s">
        <v>161</v>
      </c>
      <c r="I793" s="2" t="s">
        <v>2882</v>
      </c>
      <c r="J793" s="1">
        <v>2</v>
      </c>
      <c r="K793" s="1" t="s">
        <v>18</v>
      </c>
      <c r="L793" s="1">
        <v>18583063719</v>
      </c>
      <c r="M793" s="1" t="s">
        <v>24</v>
      </c>
      <c r="N793" s="18"/>
    </row>
    <row r="794" spans="1:14" s="51" customFormat="1" ht="18" customHeight="1" x14ac:dyDescent="0.2">
      <c r="A794" s="1">
        <v>792</v>
      </c>
      <c r="B794" s="3" t="s">
        <v>511</v>
      </c>
      <c r="C794" s="1" t="s">
        <v>2846</v>
      </c>
      <c r="D794" s="1" t="s">
        <v>3300</v>
      </c>
      <c r="E794" s="2" t="s">
        <v>2883</v>
      </c>
      <c r="F794" s="1" t="s">
        <v>2884</v>
      </c>
      <c r="G794" s="3" t="s">
        <v>3276</v>
      </c>
      <c r="H794" s="1" t="s">
        <v>161</v>
      </c>
      <c r="I794" s="2" t="s">
        <v>2885</v>
      </c>
      <c r="J794" s="1">
        <v>2</v>
      </c>
      <c r="K794" s="1" t="s">
        <v>18</v>
      </c>
      <c r="L794" s="1">
        <v>15390203739</v>
      </c>
      <c r="M794" s="1" t="s">
        <v>132</v>
      </c>
      <c r="N794" s="18"/>
    </row>
    <row r="795" spans="1:14" s="51" customFormat="1" ht="18" customHeight="1" x14ac:dyDescent="0.2">
      <c r="A795" s="1">
        <v>793</v>
      </c>
      <c r="B795" s="3" t="s">
        <v>511</v>
      </c>
      <c r="C795" s="1" t="s">
        <v>2846</v>
      </c>
      <c r="D795" s="1" t="s">
        <v>3300</v>
      </c>
      <c r="E795" s="2" t="s">
        <v>2886</v>
      </c>
      <c r="F795" s="1" t="s">
        <v>2887</v>
      </c>
      <c r="G795" s="3" t="s">
        <v>3276</v>
      </c>
      <c r="H795" s="1" t="s">
        <v>161</v>
      </c>
      <c r="I795" s="2" t="s">
        <v>2888</v>
      </c>
      <c r="J795" s="1">
        <v>2</v>
      </c>
      <c r="K795" s="1" t="s">
        <v>18</v>
      </c>
      <c r="L795" s="1">
        <v>18382866457</v>
      </c>
      <c r="M795" s="1" t="s">
        <v>24</v>
      </c>
      <c r="N795" s="18"/>
    </row>
    <row r="796" spans="1:14" s="51" customFormat="1" ht="18" customHeight="1" x14ac:dyDescent="0.2">
      <c r="A796" s="1">
        <v>794</v>
      </c>
      <c r="B796" s="3" t="s">
        <v>511</v>
      </c>
      <c r="C796" s="1" t="s">
        <v>2846</v>
      </c>
      <c r="D796" s="1" t="s">
        <v>3300</v>
      </c>
      <c r="E796" s="2" t="s">
        <v>2889</v>
      </c>
      <c r="F796" s="1" t="s">
        <v>2890</v>
      </c>
      <c r="G796" s="3" t="s">
        <v>3276</v>
      </c>
      <c r="H796" s="1" t="s">
        <v>161</v>
      </c>
      <c r="I796" s="2" t="s">
        <v>2891</v>
      </c>
      <c r="J796" s="1">
        <v>2</v>
      </c>
      <c r="K796" s="1" t="s">
        <v>18</v>
      </c>
      <c r="L796" s="1">
        <v>13658076396</v>
      </c>
      <c r="M796" s="1" t="s">
        <v>132</v>
      </c>
      <c r="N796" s="18"/>
    </row>
    <row r="797" spans="1:14" s="51" customFormat="1" ht="18" customHeight="1" x14ac:dyDescent="0.2">
      <c r="A797" s="1">
        <v>795</v>
      </c>
      <c r="B797" s="3" t="s">
        <v>511</v>
      </c>
      <c r="C797" s="1" t="s">
        <v>2846</v>
      </c>
      <c r="D797" s="1" t="s">
        <v>3300</v>
      </c>
      <c r="E797" s="2" t="s">
        <v>2892</v>
      </c>
      <c r="F797" s="1" t="s">
        <v>2893</v>
      </c>
      <c r="G797" s="3" t="s">
        <v>3276</v>
      </c>
      <c r="H797" s="1" t="s">
        <v>161</v>
      </c>
      <c r="I797" s="2" t="s">
        <v>2894</v>
      </c>
      <c r="J797" s="1">
        <v>2</v>
      </c>
      <c r="K797" s="1" t="s">
        <v>18</v>
      </c>
      <c r="L797" s="1">
        <v>15680773538</v>
      </c>
      <c r="M797" s="1" t="s">
        <v>20</v>
      </c>
      <c r="N797" s="18"/>
    </row>
    <row r="798" spans="1:14" s="51" customFormat="1" ht="18" customHeight="1" x14ac:dyDescent="0.2">
      <c r="A798" s="1">
        <v>796</v>
      </c>
      <c r="B798" s="3" t="s">
        <v>511</v>
      </c>
      <c r="C798" s="1" t="s">
        <v>2846</v>
      </c>
      <c r="D798" s="1" t="s">
        <v>3300</v>
      </c>
      <c r="E798" s="2" t="s">
        <v>2895</v>
      </c>
      <c r="F798" s="1" t="s">
        <v>2896</v>
      </c>
      <c r="G798" s="3" t="s">
        <v>3276</v>
      </c>
      <c r="H798" s="1" t="s">
        <v>161</v>
      </c>
      <c r="I798" s="2" t="s">
        <v>2897</v>
      </c>
      <c r="J798" s="1">
        <v>2</v>
      </c>
      <c r="K798" s="1" t="s">
        <v>18</v>
      </c>
      <c r="L798" s="1">
        <v>18613249404</v>
      </c>
      <c r="M798" s="1" t="s">
        <v>20</v>
      </c>
      <c r="N798" s="18"/>
    </row>
    <row r="799" spans="1:14" s="51" customFormat="1" ht="18" customHeight="1" x14ac:dyDescent="0.2">
      <c r="A799" s="1">
        <v>797</v>
      </c>
      <c r="B799" s="3" t="s">
        <v>511</v>
      </c>
      <c r="C799" s="1" t="s">
        <v>2846</v>
      </c>
      <c r="D799" s="1" t="s">
        <v>3300</v>
      </c>
      <c r="E799" s="2" t="s">
        <v>2898</v>
      </c>
      <c r="F799" s="1" t="s">
        <v>2899</v>
      </c>
      <c r="G799" s="3" t="s">
        <v>3276</v>
      </c>
      <c r="H799" s="1" t="s">
        <v>161</v>
      </c>
      <c r="I799" s="2" t="s">
        <v>2900</v>
      </c>
      <c r="J799" s="1">
        <v>2</v>
      </c>
      <c r="K799" s="1" t="s">
        <v>18</v>
      </c>
      <c r="L799" s="1">
        <v>18784235471</v>
      </c>
      <c r="M799" s="1" t="s">
        <v>20</v>
      </c>
      <c r="N799" s="18"/>
    </row>
    <row r="800" spans="1:14" s="51" customFormat="1" ht="18" customHeight="1" x14ac:dyDescent="0.2">
      <c r="A800" s="1">
        <v>798</v>
      </c>
      <c r="B800" s="3" t="s">
        <v>511</v>
      </c>
      <c r="C800" s="1" t="s">
        <v>2846</v>
      </c>
      <c r="D800" s="1" t="s">
        <v>3300</v>
      </c>
      <c r="E800" s="2" t="s">
        <v>2901</v>
      </c>
      <c r="F800" s="1" t="s">
        <v>2902</v>
      </c>
      <c r="G800" s="3" t="s">
        <v>3276</v>
      </c>
      <c r="H800" s="1" t="s">
        <v>161</v>
      </c>
      <c r="I800" s="2" t="s">
        <v>2903</v>
      </c>
      <c r="J800" s="1">
        <v>2</v>
      </c>
      <c r="K800" s="1" t="s">
        <v>18</v>
      </c>
      <c r="L800" s="1">
        <v>18281826283</v>
      </c>
      <c r="M800" s="1" t="s">
        <v>24</v>
      </c>
      <c r="N800" s="18"/>
    </row>
    <row r="801" spans="1:14" s="51" customFormat="1" ht="18" customHeight="1" x14ac:dyDescent="0.2">
      <c r="A801" s="1">
        <v>799</v>
      </c>
      <c r="B801" s="3" t="s">
        <v>511</v>
      </c>
      <c r="C801" s="1" t="s">
        <v>2846</v>
      </c>
      <c r="D801" s="1" t="s">
        <v>3300</v>
      </c>
      <c r="E801" s="2" t="s">
        <v>2904</v>
      </c>
      <c r="F801" s="1" t="s">
        <v>2905</v>
      </c>
      <c r="G801" s="3" t="s">
        <v>3276</v>
      </c>
      <c r="H801" s="1" t="s">
        <v>161</v>
      </c>
      <c r="I801" s="2" t="s">
        <v>2906</v>
      </c>
      <c r="J801" s="1">
        <v>2</v>
      </c>
      <c r="K801" s="1" t="s">
        <v>18</v>
      </c>
      <c r="L801" s="1">
        <v>18882586057</v>
      </c>
      <c r="M801" s="1" t="s">
        <v>132</v>
      </c>
      <c r="N801" s="18"/>
    </row>
    <row r="802" spans="1:14" s="51" customFormat="1" ht="18" customHeight="1" x14ac:dyDescent="0.2">
      <c r="A802" s="1">
        <v>800</v>
      </c>
      <c r="B802" s="3" t="s">
        <v>511</v>
      </c>
      <c r="C802" s="1" t="s">
        <v>2846</v>
      </c>
      <c r="D802" s="1" t="s">
        <v>3300</v>
      </c>
      <c r="E802" s="2" t="s">
        <v>2907</v>
      </c>
      <c r="F802" s="1" t="s">
        <v>2908</v>
      </c>
      <c r="G802" s="3" t="s">
        <v>3276</v>
      </c>
      <c r="H802" s="1" t="s">
        <v>161</v>
      </c>
      <c r="I802" s="2" t="s">
        <v>2909</v>
      </c>
      <c r="J802" s="1">
        <v>2</v>
      </c>
      <c r="K802" s="1" t="s">
        <v>18</v>
      </c>
      <c r="L802" s="1">
        <v>17380929569</v>
      </c>
      <c r="M802" s="1" t="s">
        <v>24</v>
      </c>
      <c r="N802" s="18"/>
    </row>
    <row r="803" spans="1:14" s="51" customFormat="1" ht="18" customHeight="1" x14ac:dyDescent="0.2">
      <c r="A803" s="1">
        <v>801</v>
      </c>
      <c r="B803" s="3" t="s">
        <v>511</v>
      </c>
      <c r="C803" s="1" t="s">
        <v>2846</v>
      </c>
      <c r="D803" s="1" t="s">
        <v>3302</v>
      </c>
      <c r="E803" s="1" t="s">
        <v>3046</v>
      </c>
      <c r="F803" s="2" t="s">
        <v>3047</v>
      </c>
      <c r="G803" s="3" t="s">
        <v>3276</v>
      </c>
      <c r="H803" s="1" t="s">
        <v>161</v>
      </c>
      <c r="I803" s="2" t="s">
        <v>3048</v>
      </c>
      <c r="J803" s="1">
        <v>2</v>
      </c>
      <c r="K803" s="1" t="s">
        <v>18</v>
      </c>
      <c r="L803" s="1">
        <v>18382172493</v>
      </c>
      <c r="M803" s="1" t="s">
        <v>24</v>
      </c>
      <c r="N803" s="18"/>
    </row>
    <row r="804" spans="1:14" s="51" customFormat="1" ht="18" customHeight="1" x14ac:dyDescent="0.2">
      <c r="A804" s="1">
        <v>802</v>
      </c>
      <c r="B804" s="3" t="s">
        <v>511</v>
      </c>
      <c r="C804" s="1" t="s">
        <v>2126</v>
      </c>
      <c r="D804" s="1" t="s">
        <v>3299</v>
      </c>
      <c r="E804" s="1" t="s">
        <v>2274</v>
      </c>
      <c r="F804" s="1" t="s">
        <v>2275</v>
      </c>
      <c r="G804" s="3" t="s">
        <v>3279</v>
      </c>
      <c r="H804" s="1" t="s">
        <v>3286</v>
      </c>
      <c r="I804" s="1" t="s">
        <v>2276</v>
      </c>
      <c r="J804" s="1">
        <v>3</v>
      </c>
      <c r="K804" s="1" t="s">
        <v>522</v>
      </c>
      <c r="L804" s="1">
        <v>18088904703</v>
      </c>
      <c r="M804" s="1" t="s">
        <v>24</v>
      </c>
      <c r="N804" s="18"/>
    </row>
    <row r="805" spans="1:14" s="51" customFormat="1" ht="18" customHeight="1" x14ac:dyDescent="0.2">
      <c r="A805" s="1">
        <v>803</v>
      </c>
      <c r="B805" s="3" t="s">
        <v>511</v>
      </c>
      <c r="C805" s="1" t="s">
        <v>2126</v>
      </c>
      <c r="D805" s="1" t="s">
        <v>3299</v>
      </c>
      <c r="E805" s="1" t="s">
        <v>2277</v>
      </c>
      <c r="F805" s="1" t="s">
        <v>2278</v>
      </c>
      <c r="G805" s="3" t="s">
        <v>3276</v>
      </c>
      <c r="H805" s="1" t="s">
        <v>3286</v>
      </c>
      <c r="I805" s="1" t="s">
        <v>2279</v>
      </c>
      <c r="J805" s="1">
        <v>3</v>
      </c>
      <c r="K805" s="1" t="s">
        <v>522</v>
      </c>
      <c r="L805" s="1">
        <v>14727633431</v>
      </c>
      <c r="M805" s="1" t="s">
        <v>24</v>
      </c>
      <c r="N805" s="18"/>
    </row>
    <row r="806" spans="1:14" s="51" customFormat="1" ht="18" customHeight="1" x14ac:dyDescent="0.2">
      <c r="A806" s="1">
        <v>804</v>
      </c>
      <c r="B806" s="3" t="s">
        <v>511</v>
      </c>
      <c r="C806" s="1" t="s">
        <v>2126</v>
      </c>
      <c r="D806" s="1" t="s">
        <v>3299</v>
      </c>
      <c r="E806" s="1" t="s">
        <v>2280</v>
      </c>
      <c r="F806" s="1" t="s">
        <v>2281</v>
      </c>
      <c r="G806" s="3" t="s">
        <v>3276</v>
      </c>
      <c r="H806" s="1" t="s">
        <v>3286</v>
      </c>
      <c r="I806" s="1" t="s">
        <v>2282</v>
      </c>
      <c r="J806" s="1">
        <v>3</v>
      </c>
      <c r="K806" s="1" t="s">
        <v>522</v>
      </c>
      <c r="L806" s="1">
        <v>18081783748</v>
      </c>
      <c r="M806" s="1" t="s">
        <v>20</v>
      </c>
      <c r="N806" s="18"/>
    </row>
    <row r="807" spans="1:14" s="51" customFormat="1" ht="18" customHeight="1" x14ac:dyDescent="0.2">
      <c r="A807" s="1">
        <v>805</v>
      </c>
      <c r="B807" s="3" t="s">
        <v>511</v>
      </c>
      <c r="C807" s="1" t="s">
        <v>2126</v>
      </c>
      <c r="D807" s="1" t="s">
        <v>3299</v>
      </c>
      <c r="E807" s="1" t="s">
        <v>2283</v>
      </c>
      <c r="F807" s="1" t="s">
        <v>2284</v>
      </c>
      <c r="G807" s="3" t="s">
        <v>3276</v>
      </c>
      <c r="H807" s="1" t="s">
        <v>3286</v>
      </c>
      <c r="I807" s="1" t="s">
        <v>2285</v>
      </c>
      <c r="J807" s="1">
        <v>3</v>
      </c>
      <c r="K807" s="1" t="s">
        <v>522</v>
      </c>
      <c r="L807" s="1">
        <v>18048657692</v>
      </c>
      <c r="M807" s="1" t="s">
        <v>20</v>
      </c>
      <c r="N807" s="18"/>
    </row>
    <row r="808" spans="1:14" s="51" customFormat="1" ht="18" customHeight="1" x14ac:dyDescent="0.2">
      <c r="A808" s="1">
        <v>806</v>
      </c>
      <c r="B808" s="3" t="s">
        <v>511</v>
      </c>
      <c r="C808" s="1" t="s">
        <v>2126</v>
      </c>
      <c r="D808" s="1" t="s">
        <v>3299</v>
      </c>
      <c r="E808" s="1" t="s">
        <v>2286</v>
      </c>
      <c r="F808" s="1" t="s">
        <v>2287</v>
      </c>
      <c r="G808" s="3" t="s">
        <v>3276</v>
      </c>
      <c r="H808" s="1" t="s">
        <v>3286</v>
      </c>
      <c r="I808" s="1" t="s">
        <v>2288</v>
      </c>
      <c r="J808" s="1">
        <v>3</v>
      </c>
      <c r="K808" s="1" t="s">
        <v>522</v>
      </c>
      <c r="L808" s="1">
        <v>15881869976</v>
      </c>
      <c r="M808" s="1" t="s">
        <v>20</v>
      </c>
      <c r="N808" s="18"/>
    </row>
    <row r="809" spans="1:14" s="51" customFormat="1" ht="18" customHeight="1" x14ac:dyDescent="0.2">
      <c r="A809" s="1">
        <v>807</v>
      </c>
      <c r="B809" s="3" t="s">
        <v>511</v>
      </c>
      <c r="C809" s="1" t="s">
        <v>2126</v>
      </c>
      <c r="D809" s="1" t="s">
        <v>3299</v>
      </c>
      <c r="E809" s="1" t="s">
        <v>2289</v>
      </c>
      <c r="F809" s="1" t="s">
        <v>2290</v>
      </c>
      <c r="G809" s="3" t="s">
        <v>3276</v>
      </c>
      <c r="H809" s="1" t="s">
        <v>3286</v>
      </c>
      <c r="I809" s="1" t="s">
        <v>2291</v>
      </c>
      <c r="J809" s="1">
        <v>3</v>
      </c>
      <c r="K809" s="1" t="s">
        <v>522</v>
      </c>
      <c r="L809" s="1">
        <v>17583168416</v>
      </c>
      <c r="M809" s="1" t="s">
        <v>20</v>
      </c>
      <c r="N809" s="18"/>
    </row>
    <row r="810" spans="1:14" s="51" customFormat="1" ht="18" customHeight="1" x14ac:dyDescent="0.2">
      <c r="A810" s="1">
        <v>808</v>
      </c>
      <c r="B810" s="3" t="s">
        <v>511</v>
      </c>
      <c r="C810" s="1" t="s">
        <v>2126</v>
      </c>
      <c r="D810" s="1" t="s">
        <v>3299</v>
      </c>
      <c r="E810" s="1" t="s">
        <v>2292</v>
      </c>
      <c r="F810" s="1" t="s">
        <v>2293</v>
      </c>
      <c r="G810" s="3" t="s">
        <v>3277</v>
      </c>
      <c r="H810" s="1" t="s">
        <v>3286</v>
      </c>
      <c r="I810" s="1" t="s">
        <v>2294</v>
      </c>
      <c r="J810" s="1">
        <v>3</v>
      </c>
      <c r="K810" s="1" t="s">
        <v>522</v>
      </c>
      <c r="L810" s="1">
        <v>13551985514</v>
      </c>
      <c r="M810" s="1" t="s">
        <v>24</v>
      </c>
      <c r="N810" s="18"/>
    </row>
    <row r="811" spans="1:14" s="51" customFormat="1" ht="18" customHeight="1" x14ac:dyDescent="0.2">
      <c r="A811" s="1">
        <v>809</v>
      </c>
      <c r="B811" s="3" t="s">
        <v>511</v>
      </c>
      <c r="C811" s="1" t="s">
        <v>2126</v>
      </c>
      <c r="D811" s="1" t="s">
        <v>3299</v>
      </c>
      <c r="E811" s="1" t="s">
        <v>2295</v>
      </c>
      <c r="F811" s="1" t="s">
        <v>2296</v>
      </c>
      <c r="G811" s="3" t="s">
        <v>3276</v>
      </c>
      <c r="H811" s="1" t="s">
        <v>3286</v>
      </c>
      <c r="I811" s="1" t="s">
        <v>2297</v>
      </c>
      <c r="J811" s="1">
        <v>3</v>
      </c>
      <c r="K811" s="1" t="s">
        <v>522</v>
      </c>
      <c r="L811" s="1">
        <v>17780225201</v>
      </c>
      <c r="M811" s="1" t="s">
        <v>24</v>
      </c>
      <c r="N811" s="18"/>
    </row>
    <row r="812" spans="1:14" s="51" customFormat="1" ht="18" customHeight="1" x14ac:dyDescent="0.2">
      <c r="A812" s="1">
        <v>810</v>
      </c>
      <c r="B812" s="3" t="s">
        <v>511</v>
      </c>
      <c r="C812" s="1" t="s">
        <v>2126</v>
      </c>
      <c r="D812" s="1" t="s">
        <v>3299</v>
      </c>
      <c r="E812" s="1" t="s">
        <v>2298</v>
      </c>
      <c r="F812" s="1" t="s">
        <v>2299</v>
      </c>
      <c r="G812" s="3" t="s">
        <v>3276</v>
      </c>
      <c r="H812" s="1" t="s">
        <v>3286</v>
      </c>
      <c r="I812" s="1" t="s">
        <v>2300</v>
      </c>
      <c r="J812" s="1">
        <v>3</v>
      </c>
      <c r="K812" s="1" t="s">
        <v>522</v>
      </c>
      <c r="L812" s="1">
        <v>18215732086</v>
      </c>
      <c r="M812" s="1" t="s">
        <v>20</v>
      </c>
      <c r="N812" s="18"/>
    </row>
    <row r="813" spans="1:14" s="51" customFormat="1" ht="18" customHeight="1" x14ac:dyDescent="0.2">
      <c r="A813" s="1">
        <v>811</v>
      </c>
      <c r="B813" s="3" t="s">
        <v>511</v>
      </c>
      <c r="C813" s="1" t="s">
        <v>2126</v>
      </c>
      <c r="D813" s="1" t="s">
        <v>3299</v>
      </c>
      <c r="E813" s="1" t="s">
        <v>2301</v>
      </c>
      <c r="F813" s="1" t="s">
        <v>2302</v>
      </c>
      <c r="G813" s="3" t="s">
        <v>3276</v>
      </c>
      <c r="H813" s="1" t="s">
        <v>3286</v>
      </c>
      <c r="I813" s="1" t="s">
        <v>2303</v>
      </c>
      <c r="J813" s="1">
        <v>3</v>
      </c>
      <c r="K813" s="1" t="s">
        <v>522</v>
      </c>
      <c r="L813" s="1">
        <v>17781416439</v>
      </c>
      <c r="M813" s="1" t="s">
        <v>20</v>
      </c>
      <c r="N813" s="18"/>
    </row>
    <row r="814" spans="1:14" s="51" customFormat="1" ht="18" customHeight="1" x14ac:dyDescent="0.2">
      <c r="A814" s="1">
        <v>812</v>
      </c>
      <c r="B814" s="3" t="s">
        <v>511</v>
      </c>
      <c r="C814" s="1" t="s">
        <v>2126</v>
      </c>
      <c r="D814" s="1" t="s">
        <v>3299</v>
      </c>
      <c r="E814" s="1" t="s">
        <v>2304</v>
      </c>
      <c r="F814" s="1" t="s">
        <v>2305</v>
      </c>
      <c r="G814" s="3" t="s">
        <v>3276</v>
      </c>
      <c r="H814" s="1" t="s">
        <v>3286</v>
      </c>
      <c r="I814" s="1" t="s">
        <v>2306</v>
      </c>
      <c r="J814" s="1">
        <v>3</v>
      </c>
      <c r="K814" s="1" t="s">
        <v>522</v>
      </c>
      <c r="L814" s="1">
        <v>13649028858</v>
      </c>
      <c r="M814" s="1" t="s">
        <v>20</v>
      </c>
      <c r="N814" s="18"/>
    </row>
    <row r="815" spans="1:14" s="51" customFormat="1" ht="18" customHeight="1" x14ac:dyDescent="0.2">
      <c r="A815" s="1">
        <v>813</v>
      </c>
      <c r="B815" s="3" t="s">
        <v>511</v>
      </c>
      <c r="C815" s="1" t="s">
        <v>2126</v>
      </c>
      <c r="D815" s="1" t="s">
        <v>3299</v>
      </c>
      <c r="E815" s="1" t="s">
        <v>2307</v>
      </c>
      <c r="F815" s="1" t="s">
        <v>2308</v>
      </c>
      <c r="G815" s="3" t="s">
        <v>3276</v>
      </c>
      <c r="H815" s="4" t="s">
        <v>3285</v>
      </c>
      <c r="I815" s="1" t="s">
        <v>2309</v>
      </c>
      <c r="J815" s="1">
        <v>3</v>
      </c>
      <c r="K815" s="1" t="s">
        <v>522</v>
      </c>
      <c r="L815" s="1">
        <v>18398649449</v>
      </c>
      <c r="M815" s="1" t="s">
        <v>20</v>
      </c>
      <c r="N815" s="18"/>
    </row>
    <row r="816" spans="1:14" s="51" customFormat="1" ht="18" customHeight="1" x14ac:dyDescent="0.2">
      <c r="A816" s="1">
        <v>814</v>
      </c>
      <c r="B816" s="3" t="s">
        <v>511</v>
      </c>
      <c r="C816" s="1" t="s">
        <v>2126</v>
      </c>
      <c r="D816" s="1" t="s">
        <v>3299</v>
      </c>
      <c r="E816" s="1" t="s">
        <v>2310</v>
      </c>
      <c r="F816" s="1" t="s">
        <v>2311</v>
      </c>
      <c r="G816" s="3" t="s">
        <v>3276</v>
      </c>
      <c r="H816" s="1" t="s">
        <v>3286</v>
      </c>
      <c r="I816" s="1" t="s">
        <v>2312</v>
      </c>
      <c r="J816" s="1">
        <v>3</v>
      </c>
      <c r="K816" s="1" t="s">
        <v>522</v>
      </c>
      <c r="L816" s="1">
        <v>18895995933</v>
      </c>
      <c r="M816" s="1" t="s">
        <v>20</v>
      </c>
      <c r="N816" s="18"/>
    </row>
    <row r="817" spans="1:14" s="51" customFormat="1" ht="18" customHeight="1" x14ac:dyDescent="0.2">
      <c r="A817" s="1">
        <v>815</v>
      </c>
      <c r="B817" s="3" t="s">
        <v>511</v>
      </c>
      <c r="C817" s="1" t="s">
        <v>2126</v>
      </c>
      <c r="D817" s="1" t="s">
        <v>3299</v>
      </c>
      <c r="E817" s="1" t="s">
        <v>2313</v>
      </c>
      <c r="F817" s="1" t="s">
        <v>2314</v>
      </c>
      <c r="G817" s="3" t="s">
        <v>3276</v>
      </c>
      <c r="H817" s="1" t="s">
        <v>3286</v>
      </c>
      <c r="I817" s="1" t="s">
        <v>2315</v>
      </c>
      <c r="J817" s="1">
        <v>3</v>
      </c>
      <c r="K817" s="1" t="s">
        <v>522</v>
      </c>
      <c r="L817" s="1">
        <v>15282746703</v>
      </c>
      <c r="M817" s="1" t="s">
        <v>24</v>
      </c>
      <c r="N817" s="18"/>
    </row>
    <row r="818" spans="1:14" s="51" customFormat="1" ht="18" customHeight="1" x14ac:dyDescent="0.2">
      <c r="A818" s="1">
        <v>816</v>
      </c>
      <c r="B818" s="3" t="s">
        <v>511</v>
      </c>
      <c r="C818" s="1" t="s">
        <v>2126</v>
      </c>
      <c r="D818" s="1" t="s">
        <v>3307</v>
      </c>
      <c r="E818" s="1" t="s">
        <v>2316</v>
      </c>
      <c r="F818" s="1" t="s">
        <v>2317</v>
      </c>
      <c r="G818" s="3" t="s">
        <v>3276</v>
      </c>
      <c r="H818" s="1" t="s">
        <v>3286</v>
      </c>
      <c r="I818" s="1" t="s">
        <v>2318</v>
      </c>
      <c r="J818" s="1">
        <v>3</v>
      </c>
      <c r="K818" s="1" t="s">
        <v>522</v>
      </c>
      <c r="L818" s="1">
        <v>18081493802</v>
      </c>
      <c r="M818" s="1" t="s">
        <v>20</v>
      </c>
      <c r="N818" s="18"/>
    </row>
    <row r="819" spans="1:14" s="51" customFormat="1" ht="18" customHeight="1" x14ac:dyDescent="0.2">
      <c r="A819" s="1">
        <v>817</v>
      </c>
      <c r="B819" s="3" t="s">
        <v>511</v>
      </c>
      <c r="C819" s="1" t="s">
        <v>2126</v>
      </c>
      <c r="D819" s="1" t="s">
        <v>3307</v>
      </c>
      <c r="E819" s="1" t="s">
        <v>2319</v>
      </c>
      <c r="F819" s="1" t="s">
        <v>2320</v>
      </c>
      <c r="G819" s="3" t="s">
        <v>3276</v>
      </c>
      <c r="H819" s="1" t="s">
        <v>3286</v>
      </c>
      <c r="I819" s="1" t="s">
        <v>2321</v>
      </c>
      <c r="J819" s="1">
        <v>3</v>
      </c>
      <c r="K819" s="1" t="s">
        <v>522</v>
      </c>
      <c r="L819" s="1">
        <v>17760067281</v>
      </c>
      <c r="M819" s="1" t="s">
        <v>20</v>
      </c>
      <c r="N819" s="18"/>
    </row>
    <row r="820" spans="1:14" s="51" customFormat="1" ht="18" customHeight="1" x14ac:dyDescent="0.2">
      <c r="A820" s="1">
        <v>818</v>
      </c>
      <c r="B820" s="3" t="s">
        <v>511</v>
      </c>
      <c r="C820" s="1" t="s">
        <v>2126</v>
      </c>
      <c r="D820" s="1" t="s">
        <v>3307</v>
      </c>
      <c r="E820" s="1" t="s">
        <v>2322</v>
      </c>
      <c r="F820" s="1" t="s">
        <v>2323</v>
      </c>
      <c r="G820" s="3" t="s">
        <v>3276</v>
      </c>
      <c r="H820" s="1" t="s">
        <v>3286</v>
      </c>
      <c r="I820" s="1" t="s">
        <v>2324</v>
      </c>
      <c r="J820" s="1">
        <v>3</v>
      </c>
      <c r="K820" s="1" t="s">
        <v>522</v>
      </c>
      <c r="L820" s="1">
        <v>15881510182</v>
      </c>
      <c r="M820" s="1" t="s">
        <v>20</v>
      </c>
      <c r="N820" s="18"/>
    </row>
    <row r="821" spans="1:14" s="51" customFormat="1" ht="18" customHeight="1" x14ac:dyDescent="0.2">
      <c r="A821" s="1">
        <v>819</v>
      </c>
      <c r="B821" s="3" t="s">
        <v>511</v>
      </c>
      <c r="C821" s="1" t="s">
        <v>2126</v>
      </c>
      <c r="D821" s="1" t="s">
        <v>3307</v>
      </c>
      <c r="E821" s="1" t="s">
        <v>2325</v>
      </c>
      <c r="F821" s="1" t="s">
        <v>2326</v>
      </c>
      <c r="G821" s="3" t="s">
        <v>3276</v>
      </c>
      <c r="H821" s="1" t="s">
        <v>3286</v>
      </c>
      <c r="I821" s="1" t="s">
        <v>2327</v>
      </c>
      <c r="J821" s="1">
        <v>3</v>
      </c>
      <c r="K821" s="1" t="s">
        <v>522</v>
      </c>
      <c r="L821" s="1">
        <v>15196019859</v>
      </c>
      <c r="M821" s="1" t="s">
        <v>20</v>
      </c>
      <c r="N821" s="18"/>
    </row>
    <row r="822" spans="1:14" s="51" customFormat="1" ht="18" customHeight="1" x14ac:dyDescent="0.2">
      <c r="A822" s="1">
        <v>820</v>
      </c>
      <c r="B822" s="3" t="s">
        <v>511</v>
      </c>
      <c r="C822" s="1" t="s">
        <v>2126</v>
      </c>
      <c r="D822" s="1" t="s">
        <v>3307</v>
      </c>
      <c r="E822" s="1" t="s">
        <v>2328</v>
      </c>
      <c r="F822" s="1" t="s">
        <v>2329</v>
      </c>
      <c r="G822" s="3" t="s">
        <v>3276</v>
      </c>
      <c r="H822" s="1" t="s">
        <v>3286</v>
      </c>
      <c r="I822" s="1" t="s">
        <v>2330</v>
      </c>
      <c r="J822" s="1">
        <v>3</v>
      </c>
      <c r="K822" s="1" t="s">
        <v>522</v>
      </c>
      <c r="L822" s="1">
        <v>13980323854</v>
      </c>
      <c r="M822" s="1" t="s">
        <v>20</v>
      </c>
      <c r="N822" s="18"/>
    </row>
    <row r="823" spans="1:14" s="51" customFormat="1" ht="18" customHeight="1" x14ac:dyDescent="0.2">
      <c r="A823" s="1">
        <v>821</v>
      </c>
      <c r="B823" s="3" t="s">
        <v>511</v>
      </c>
      <c r="C823" s="1" t="s">
        <v>2126</v>
      </c>
      <c r="D823" s="1" t="s">
        <v>3307</v>
      </c>
      <c r="E823" s="1" t="s">
        <v>2331</v>
      </c>
      <c r="F823" s="1" t="s">
        <v>2332</v>
      </c>
      <c r="G823" s="3" t="s">
        <v>3276</v>
      </c>
      <c r="H823" s="1" t="s">
        <v>3286</v>
      </c>
      <c r="I823" s="1" t="s">
        <v>2333</v>
      </c>
      <c r="J823" s="1">
        <v>3</v>
      </c>
      <c r="K823" s="1" t="s">
        <v>522</v>
      </c>
      <c r="L823" s="1">
        <v>17628513347</v>
      </c>
      <c r="M823" s="1" t="s">
        <v>20</v>
      </c>
      <c r="N823" s="18"/>
    </row>
    <row r="824" spans="1:14" s="51" customFormat="1" ht="18" customHeight="1" x14ac:dyDescent="0.2">
      <c r="A824" s="1">
        <v>822</v>
      </c>
      <c r="B824" s="3" t="s">
        <v>511</v>
      </c>
      <c r="C824" s="1" t="s">
        <v>2126</v>
      </c>
      <c r="D824" s="1" t="s">
        <v>3307</v>
      </c>
      <c r="E824" s="1" t="s">
        <v>2334</v>
      </c>
      <c r="F824" s="1" t="s">
        <v>2335</v>
      </c>
      <c r="G824" s="3" t="s">
        <v>3276</v>
      </c>
      <c r="H824" s="1" t="s">
        <v>3286</v>
      </c>
      <c r="I824" s="1" t="s">
        <v>2336</v>
      </c>
      <c r="J824" s="1">
        <v>3</v>
      </c>
      <c r="K824" s="1" t="s">
        <v>522</v>
      </c>
      <c r="L824" s="1">
        <v>15284809556</v>
      </c>
      <c r="M824" s="1" t="s">
        <v>20</v>
      </c>
      <c r="N824" s="18"/>
    </row>
    <row r="825" spans="1:14" s="51" customFormat="1" ht="18" customHeight="1" x14ac:dyDescent="0.2">
      <c r="A825" s="1">
        <v>823</v>
      </c>
      <c r="B825" s="3" t="s">
        <v>511</v>
      </c>
      <c r="C825" s="1" t="s">
        <v>2126</v>
      </c>
      <c r="D825" s="1" t="s">
        <v>3307</v>
      </c>
      <c r="E825" s="1" t="s">
        <v>2337</v>
      </c>
      <c r="F825" s="1" t="s">
        <v>2338</v>
      </c>
      <c r="G825" s="3" t="s">
        <v>3276</v>
      </c>
      <c r="H825" s="1" t="s">
        <v>3286</v>
      </c>
      <c r="I825" s="1" t="s">
        <v>2339</v>
      </c>
      <c r="J825" s="1">
        <v>3</v>
      </c>
      <c r="K825" s="1" t="s">
        <v>522</v>
      </c>
      <c r="L825" s="1">
        <v>18228272579</v>
      </c>
      <c r="M825" s="1" t="s">
        <v>20</v>
      </c>
      <c r="N825" s="18"/>
    </row>
    <row r="826" spans="1:14" s="51" customFormat="1" ht="18" customHeight="1" x14ac:dyDescent="0.2">
      <c r="A826" s="1">
        <v>824</v>
      </c>
      <c r="B826" s="3" t="s">
        <v>511</v>
      </c>
      <c r="C826" s="1" t="s">
        <v>2126</v>
      </c>
      <c r="D826" s="1" t="s">
        <v>3307</v>
      </c>
      <c r="E826" s="1" t="s">
        <v>2340</v>
      </c>
      <c r="F826" s="1" t="s">
        <v>2341</v>
      </c>
      <c r="G826" s="3" t="s">
        <v>3276</v>
      </c>
      <c r="H826" s="1" t="s">
        <v>3286</v>
      </c>
      <c r="I826" s="1" t="s">
        <v>2342</v>
      </c>
      <c r="J826" s="1">
        <v>3</v>
      </c>
      <c r="K826" s="1" t="s">
        <v>522</v>
      </c>
      <c r="L826" s="1">
        <v>18990016223</v>
      </c>
      <c r="M826" s="1" t="s">
        <v>20</v>
      </c>
      <c r="N826" s="18"/>
    </row>
    <row r="827" spans="1:14" s="51" customFormat="1" ht="18" customHeight="1" x14ac:dyDescent="0.2">
      <c r="A827" s="1">
        <v>825</v>
      </c>
      <c r="B827" s="3" t="s">
        <v>511</v>
      </c>
      <c r="C827" s="1" t="s">
        <v>2126</v>
      </c>
      <c r="D827" s="1" t="s">
        <v>3307</v>
      </c>
      <c r="E827" s="1" t="s">
        <v>2343</v>
      </c>
      <c r="F827" s="1" t="s">
        <v>2344</v>
      </c>
      <c r="G827" s="3" t="s">
        <v>3276</v>
      </c>
      <c r="H827" s="1" t="s">
        <v>3286</v>
      </c>
      <c r="I827" s="1" t="s">
        <v>2345</v>
      </c>
      <c r="J827" s="1">
        <v>3</v>
      </c>
      <c r="K827" s="1" t="s">
        <v>522</v>
      </c>
      <c r="L827" s="1">
        <v>15881710459</v>
      </c>
      <c r="M827" s="1" t="s">
        <v>24</v>
      </c>
      <c r="N827" s="18"/>
    </row>
    <row r="828" spans="1:14" s="51" customFormat="1" ht="18" customHeight="1" x14ac:dyDescent="0.2">
      <c r="A828" s="1">
        <v>826</v>
      </c>
      <c r="B828" s="3" t="s">
        <v>511</v>
      </c>
      <c r="C828" s="4" t="s">
        <v>820</v>
      </c>
      <c r="D828" s="3" t="s">
        <v>4043</v>
      </c>
      <c r="E828" s="4" t="s">
        <v>1189</v>
      </c>
      <c r="F828" s="7" t="s">
        <v>1190</v>
      </c>
      <c r="G828" s="3" t="s">
        <v>3276</v>
      </c>
      <c r="H828" s="1" t="s">
        <v>3286</v>
      </c>
      <c r="I828" s="2" t="s">
        <v>1191</v>
      </c>
      <c r="J828" s="4">
        <v>4</v>
      </c>
      <c r="K828" s="4" t="s">
        <v>18</v>
      </c>
      <c r="L828" s="1">
        <v>18383240261</v>
      </c>
      <c r="M828" s="4" t="s">
        <v>20</v>
      </c>
      <c r="N828" s="18"/>
    </row>
    <row r="829" spans="1:14" s="51" customFormat="1" ht="18" customHeight="1" x14ac:dyDescent="0.2">
      <c r="A829" s="1">
        <v>827</v>
      </c>
      <c r="B829" s="3" t="s">
        <v>511</v>
      </c>
      <c r="C829" s="4" t="s">
        <v>820</v>
      </c>
      <c r="D829" s="3" t="s">
        <v>4043</v>
      </c>
      <c r="E829" s="4" t="s">
        <v>1192</v>
      </c>
      <c r="F829" s="7" t="s">
        <v>1193</v>
      </c>
      <c r="G829" s="3" t="s">
        <v>3276</v>
      </c>
      <c r="H829" s="1" t="s">
        <v>3286</v>
      </c>
      <c r="I829" s="2" t="s">
        <v>1194</v>
      </c>
      <c r="J829" s="4">
        <v>4</v>
      </c>
      <c r="K829" s="4" t="s">
        <v>18</v>
      </c>
      <c r="L829" s="1">
        <v>15982146072</v>
      </c>
      <c r="M829" s="4" t="s">
        <v>20</v>
      </c>
      <c r="N829" s="18"/>
    </row>
    <row r="830" spans="1:14" s="51" customFormat="1" ht="18" customHeight="1" x14ac:dyDescent="0.2">
      <c r="A830" s="1">
        <v>828</v>
      </c>
      <c r="B830" s="3" t="s">
        <v>511</v>
      </c>
      <c r="C830" s="4" t="s">
        <v>820</v>
      </c>
      <c r="D830" s="3" t="s">
        <v>4043</v>
      </c>
      <c r="E830" s="4" t="s">
        <v>1195</v>
      </c>
      <c r="F830" s="7" t="s">
        <v>1196</v>
      </c>
      <c r="G830" s="3" t="s">
        <v>3276</v>
      </c>
      <c r="H830" s="1" t="s">
        <v>3286</v>
      </c>
      <c r="I830" s="2" t="s">
        <v>1197</v>
      </c>
      <c r="J830" s="4">
        <v>4</v>
      </c>
      <c r="K830" s="4" t="s">
        <v>18</v>
      </c>
      <c r="L830" s="1">
        <v>18481551143</v>
      </c>
      <c r="M830" s="4" t="s">
        <v>20</v>
      </c>
      <c r="N830" s="18"/>
    </row>
    <row r="831" spans="1:14" s="51" customFormat="1" ht="18" customHeight="1" x14ac:dyDescent="0.2">
      <c r="A831" s="1">
        <v>829</v>
      </c>
      <c r="B831" s="3" t="s">
        <v>511</v>
      </c>
      <c r="C831" s="4" t="s">
        <v>820</v>
      </c>
      <c r="D831" s="3" t="s">
        <v>4043</v>
      </c>
      <c r="E831" s="4" t="s">
        <v>1198</v>
      </c>
      <c r="F831" s="7" t="s">
        <v>1199</v>
      </c>
      <c r="G831" s="3" t="s">
        <v>3276</v>
      </c>
      <c r="H831" s="1" t="s">
        <v>3286</v>
      </c>
      <c r="I831" s="2" t="s">
        <v>1200</v>
      </c>
      <c r="J831" s="4">
        <v>4</v>
      </c>
      <c r="K831" s="4" t="s">
        <v>18</v>
      </c>
      <c r="L831" s="1">
        <v>18508057687</v>
      </c>
      <c r="M831" s="4" t="s">
        <v>20</v>
      </c>
      <c r="N831" s="18"/>
    </row>
    <row r="832" spans="1:14" s="51" customFormat="1" ht="18" customHeight="1" x14ac:dyDescent="0.2">
      <c r="A832" s="1">
        <v>830</v>
      </c>
      <c r="B832" s="3" t="s">
        <v>511</v>
      </c>
      <c r="C832" s="4" t="s">
        <v>820</v>
      </c>
      <c r="D832" s="3" t="s">
        <v>4043</v>
      </c>
      <c r="E832" s="4" t="s">
        <v>1201</v>
      </c>
      <c r="F832" s="7" t="s">
        <v>1202</v>
      </c>
      <c r="G832" s="3" t="s">
        <v>3276</v>
      </c>
      <c r="H832" s="1" t="s">
        <v>3286</v>
      </c>
      <c r="I832" s="2" t="s">
        <v>1203</v>
      </c>
      <c r="J832" s="4">
        <v>4</v>
      </c>
      <c r="K832" s="4" t="s">
        <v>18</v>
      </c>
      <c r="L832" s="1">
        <v>15182391105</v>
      </c>
      <c r="M832" s="4" t="s">
        <v>20</v>
      </c>
      <c r="N832" s="18"/>
    </row>
    <row r="833" spans="1:14" s="51" customFormat="1" ht="18" customHeight="1" x14ac:dyDescent="0.2">
      <c r="A833" s="1">
        <v>831</v>
      </c>
      <c r="B833" s="3" t="s">
        <v>511</v>
      </c>
      <c r="C833" s="4" t="s">
        <v>820</v>
      </c>
      <c r="D833" s="3" t="s">
        <v>4043</v>
      </c>
      <c r="E833" s="4" t="s">
        <v>1204</v>
      </c>
      <c r="F833" s="7" t="s">
        <v>1205</v>
      </c>
      <c r="G833" s="3" t="s">
        <v>3276</v>
      </c>
      <c r="H833" s="1" t="s">
        <v>3286</v>
      </c>
      <c r="I833" s="2" t="s">
        <v>1206</v>
      </c>
      <c r="J833" s="4">
        <v>4</v>
      </c>
      <c r="K833" s="4" t="s">
        <v>18</v>
      </c>
      <c r="L833" s="2" t="s">
        <v>1207</v>
      </c>
      <c r="M833" s="4" t="s">
        <v>20</v>
      </c>
      <c r="N833" s="18"/>
    </row>
    <row r="834" spans="1:14" s="51" customFormat="1" ht="18" customHeight="1" x14ac:dyDescent="0.2">
      <c r="A834" s="1">
        <v>832</v>
      </c>
      <c r="B834" s="3" t="s">
        <v>511</v>
      </c>
      <c r="C834" s="1" t="s">
        <v>820</v>
      </c>
      <c r="D834" s="3" t="s">
        <v>3301</v>
      </c>
      <c r="E834" s="4" t="s">
        <v>1208</v>
      </c>
      <c r="F834" s="3" t="s">
        <v>1209</v>
      </c>
      <c r="G834" s="3" t="s">
        <v>3276</v>
      </c>
      <c r="H834" s="1" t="s">
        <v>3286</v>
      </c>
      <c r="I834" s="13" t="s">
        <v>1210</v>
      </c>
      <c r="J834" s="4">
        <v>4</v>
      </c>
      <c r="K834" s="1" t="s">
        <v>18</v>
      </c>
      <c r="L834" s="1">
        <v>18282245564</v>
      </c>
      <c r="M834" s="1" t="s">
        <v>20</v>
      </c>
      <c r="N834" s="18"/>
    </row>
    <row r="835" spans="1:14" s="51" customFormat="1" ht="18" customHeight="1" x14ac:dyDescent="0.2">
      <c r="A835" s="1">
        <v>833</v>
      </c>
      <c r="B835" s="3" t="s">
        <v>511</v>
      </c>
      <c r="C835" s="1" t="s">
        <v>820</v>
      </c>
      <c r="D835" s="3" t="s">
        <v>3301</v>
      </c>
      <c r="E835" s="4" t="s">
        <v>1211</v>
      </c>
      <c r="F835" s="12" t="s">
        <v>1212</v>
      </c>
      <c r="G835" s="3" t="s">
        <v>3276</v>
      </c>
      <c r="H835" s="1" t="s">
        <v>3286</v>
      </c>
      <c r="I835" s="13" t="s">
        <v>1213</v>
      </c>
      <c r="J835" s="4">
        <v>4</v>
      </c>
      <c r="K835" s="1" t="s">
        <v>18</v>
      </c>
      <c r="L835" s="1">
        <v>18881079053</v>
      </c>
      <c r="M835" s="1" t="s">
        <v>20</v>
      </c>
      <c r="N835" s="18"/>
    </row>
    <row r="836" spans="1:14" s="51" customFormat="1" ht="18" customHeight="1" x14ac:dyDescent="0.2">
      <c r="A836" s="1">
        <v>834</v>
      </c>
      <c r="B836" s="3" t="s">
        <v>511</v>
      </c>
      <c r="C836" s="1" t="s">
        <v>820</v>
      </c>
      <c r="D836" s="3" t="s">
        <v>3301</v>
      </c>
      <c r="E836" s="4" t="s">
        <v>1214</v>
      </c>
      <c r="F836" s="12" t="s">
        <v>1215</v>
      </c>
      <c r="G836" s="3" t="s">
        <v>3276</v>
      </c>
      <c r="H836" s="1" t="s">
        <v>3286</v>
      </c>
      <c r="I836" s="13" t="s">
        <v>1216</v>
      </c>
      <c r="J836" s="4">
        <v>4</v>
      </c>
      <c r="K836" s="1" t="s">
        <v>18</v>
      </c>
      <c r="L836" s="1">
        <v>19950639232</v>
      </c>
      <c r="M836" s="1" t="s">
        <v>20</v>
      </c>
      <c r="N836" s="18"/>
    </row>
    <row r="837" spans="1:14" s="51" customFormat="1" ht="18" customHeight="1" x14ac:dyDescent="0.2">
      <c r="A837" s="1">
        <v>835</v>
      </c>
      <c r="B837" s="3" t="s">
        <v>511</v>
      </c>
      <c r="C837" s="1" t="s">
        <v>820</v>
      </c>
      <c r="D837" s="3" t="s">
        <v>3301</v>
      </c>
      <c r="E837" s="4" t="s">
        <v>1217</v>
      </c>
      <c r="F837" s="1" t="s">
        <v>1218</v>
      </c>
      <c r="G837" s="3" t="s">
        <v>3276</v>
      </c>
      <c r="H837" s="1" t="s">
        <v>3286</v>
      </c>
      <c r="I837" s="13" t="s">
        <v>1219</v>
      </c>
      <c r="J837" s="4">
        <v>4</v>
      </c>
      <c r="K837" s="1" t="s">
        <v>18</v>
      </c>
      <c r="L837" s="1">
        <v>13778373132</v>
      </c>
      <c r="M837" s="1" t="s">
        <v>20</v>
      </c>
      <c r="N837" s="18"/>
    </row>
    <row r="838" spans="1:14" s="51" customFormat="1" ht="18" customHeight="1" x14ac:dyDescent="0.2">
      <c r="A838" s="1">
        <v>836</v>
      </c>
      <c r="B838" s="3" t="s">
        <v>511</v>
      </c>
      <c r="C838" s="1" t="s">
        <v>820</v>
      </c>
      <c r="D838" s="3" t="s">
        <v>3301</v>
      </c>
      <c r="E838" s="4" t="s">
        <v>1220</v>
      </c>
      <c r="F838" s="12" t="s">
        <v>1221</v>
      </c>
      <c r="G838" s="3" t="s">
        <v>3276</v>
      </c>
      <c r="H838" s="1" t="s">
        <v>3286</v>
      </c>
      <c r="I838" s="13" t="s">
        <v>1222</v>
      </c>
      <c r="J838" s="4">
        <v>4</v>
      </c>
      <c r="K838" s="1" t="s">
        <v>18</v>
      </c>
      <c r="L838" s="1">
        <v>18123495076</v>
      </c>
      <c r="M838" s="1" t="s">
        <v>20</v>
      </c>
      <c r="N838" s="18"/>
    </row>
    <row r="839" spans="1:14" s="51" customFormat="1" ht="18" customHeight="1" x14ac:dyDescent="0.2">
      <c r="A839" s="1">
        <v>837</v>
      </c>
      <c r="B839" s="3" t="s">
        <v>511</v>
      </c>
      <c r="C839" s="1" t="s">
        <v>820</v>
      </c>
      <c r="D839" s="3" t="s">
        <v>3301</v>
      </c>
      <c r="E839" s="4" t="s">
        <v>1223</v>
      </c>
      <c r="F839" s="3" t="s">
        <v>1224</v>
      </c>
      <c r="G839" s="3" t="s">
        <v>3276</v>
      </c>
      <c r="H839" s="1" t="s">
        <v>3286</v>
      </c>
      <c r="I839" s="13" t="s">
        <v>1225</v>
      </c>
      <c r="J839" s="4">
        <v>4</v>
      </c>
      <c r="K839" s="1" t="s">
        <v>18</v>
      </c>
      <c r="L839" s="1">
        <v>18634705206</v>
      </c>
      <c r="M839" s="1" t="s">
        <v>20</v>
      </c>
      <c r="N839" s="18"/>
    </row>
    <row r="840" spans="1:14" s="51" customFormat="1" ht="18" customHeight="1" x14ac:dyDescent="0.2">
      <c r="A840" s="1">
        <v>838</v>
      </c>
      <c r="B840" s="3" t="s">
        <v>511</v>
      </c>
      <c r="C840" s="1" t="s">
        <v>820</v>
      </c>
      <c r="D840" s="3" t="s">
        <v>3301</v>
      </c>
      <c r="E840" s="4" t="s">
        <v>1226</v>
      </c>
      <c r="F840" s="12" t="s">
        <v>1227</v>
      </c>
      <c r="G840" s="3" t="s">
        <v>3276</v>
      </c>
      <c r="H840" s="1" t="s">
        <v>3286</v>
      </c>
      <c r="I840" s="13" t="s">
        <v>1228</v>
      </c>
      <c r="J840" s="4">
        <v>4</v>
      </c>
      <c r="K840" s="1" t="s">
        <v>18</v>
      </c>
      <c r="L840" s="1">
        <v>13568189593</v>
      </c>
      <c r="M840" s="1" t="s">
        <v>20</v>
      </c>
      <c r="N840" s="18"/>
    </row>
    <row r="841" spans="1:14" s="51" customFormat="1" ht="18" customHeight="1" x14ac:dyDescent="0.2">
      <c r="A841" s="1">
        <v>839</v>
      </c>
      <c r="B841" s="3" t="s">
        <v>511</v>
      </c>
      <c r="C841" s="1" t="s">
        <v>820</v>
      </c>
      <c r="D841" s="3" t="s">
        <v>3301</v>
      </c>
      <c r="E841" s="4" t="s">
        <v>1229</v>
      </c>
      <c r="F841" s="3" t="s">
        <v>1230</v>
      </c>
      <c r="G841" s="3" t="s">
        <v>3276</v>
      </c>
      <c r="H841" s="1" t="s">
        <v>3286</v>
      </c>
      <c r="I841" s="13" t="s">
        <v>1231</v>
      </c>
      <c r="J841" s="4">
        <v>4</v>
      </c>
      <c r="K841" s="1" t="s">
        <v>18</v>
      </c>
      <c r="L841" s="1">
        <v>18269421879</v>
      </c>
      <c r="M841" s="1" t="s">
        <v>20</v>
      </c>
      <c r="N841" s="18"/>
    </row>
    <row r="842" spans="1:14" s="51" customFormat="1" ht="18" customHeight="1" x14ac:dyDescent="0.2">
      <c r="A842" s="1">
        <v>840</v>
      </c>
      <c r="B842" s="3" t="s">
        <v>511</v>
      </c>
      <c r="C842" s="1" t="s">
        <v>820</v>
      </c>
      <c r="D842" s="3" t="s">
        <v>3301</v>
      </c>
      <c r="E842" s="4" t="s">
        <v>1232</v>
      </c>
      <c r="F842" s="1" t="s">
        <v>1233</v>
      </c>
      <c r="G842" s="3" t="s">
        <v>3276</v>
      </c>
      <c r="H842" s="1" t="s">
        <v>3286</v>
      </c>
      <c r="I842" s="13" t="s">
        <v>1234</v>
      </c>
      <c r="J842" s="4">
        <v>4</v>
      </c>
      <c r="K842" s="1" t="s">
        <v>18</v>
      </c>
      <c r="L842" s="1">
        <v>15183157849</v>
      </c>
      <c r="M842" s="1" t="s">
        <v>20</v>
      </c>
      <c r="N842" s="18"/>
    </row>
    <row r="843" spans="1:14" s="51" customFormat="1" ht="18" customHeight="1" x14ac:dyDescent="0.2">
      <c r="A843" s="1">
        <v>841</v>
      </c>
      <c r="B843" s="3" t="s">
        <v>511</v>
      </c>
      <c r="C843" s="1" t="s">
        <v>820</v>
      </c>
      <c r="D843" s="3" t="s">
        <v>3301</v>
      </c>
      <c r="E843" s="4" t="s">
        <v>1235</v>
      </c>
      <c r="F843" s="12" t="s">
        <v>1236</v>
      </c>
      <c r="G843" s="3" t="s">
        <v>3276</v>
      </c>
      <c r="H843" s="1" t="s">
        <v>3286</v>
      </c>
      <c r="I843" s="13" t="s">
        <v>1237</v>
      </c>
      <c r="J843" s="4">
        <v>4</v>
      </c>
      <c r="K843" s="1" t="s">
        <v>18</v>
      </c>
      <c r="L843" s="1">
        <v>15184875028</v>
      </c>
      <c r="M843" s="1" t="s">
        <v>20</v>
      </c>
      <c r="N843" s="18"/>
    </row>
    <row r="844" spans="1:14" s="51" customFormat="1" ht="18" customHeight="1" x14ac:dyDescent="0.2">
      <c r="A844" s="1">
        <v>842</v>
      </c>
      <c r="B844" s="3" t="s">
        <v>511</v>
      </c>
      <c r="C844" s="1" t="s">
        <v>820</v>
      </c>
      <c r="D844" s="3" t="s">
        <v>3301</v>
      </c>
      <c r="E844" s="4" t="s">
        <v>1238</v>
      </c>
      <c r="F844" s="12" t="s">
        <v>1239</v>
      </c>
      <c r="G844" s="3" t="s">
        <v>3276</v>
      </c>
      <c r="H844" s="1" t="s">
        <v>3286</v>
      </c>
      <c r="I844" s="12" t="s">
        <v>1240</v>
      </c>
      <c r="J844" s="4">
        <v>4</v>
      </c>
      <c r="K844" s="1" t="s">
        <v>18</v>
      </c>
      <c r="L844" s="1">
        <v>17802957707</v>
      </c>
      <c r="M844" s="1" t="s">
        <v>20</v>
      </c>
      <c r="N844" s="18"/>
    </row>
    <row r="845" spans="1:14" s="51" customFormat="1" ht="18" customHeight="1" x14ac:dyDescent="0.2">
      <c r="A845" s="1">
        <v>843</v>
      </c>
      <c r="B845" s="3" t="s">
        <v>511</v>
      </c>
      <c r="C845" s="1" t="s">
        <v>820</v>
      </c>
      <c r="D845" s="3" t="s">
        <v>3301</v>
      </c>
      <c r="E845" s="4" t="s">
        <v>1241</v>
      </c>
      <c r="F845" s="13" t="s">
        <v>1242</v>
      </c>
      <c r="G845" s="3" t="s">
        <v>3276</v>
      </c>
      <c r="H845" s="1" t="s">
        <v>3286</v>
      </c>
      <c r="I845" s="13" t="s">
        <v>1243</v>
      </c>
      <c r="J845" s="4">
        <v>4</v>
      </c>
      <c r="K845" s="1" t="s">
        <v>18</v>
      </c>
      <c r="L845" s="1">
        <v>18881057312</v>
      </c>
      <c r="M845" s="1" t="s">
        <v>20</v>
      </c>
      <c r="N845" s="18"/>
    </row>
    <row r="846" spans="1:14" s="51" customFormat="1" ht="18" customHeight="1" x14ac:dyDescent="0.2">
      <c r="A846" s="1">
        <v>844</v>
      </c>
      <c r="B846" s="3" t="s">
        <v>511</v>
      </c>
      <c r="C846" s="1" t="s">
        <v>820</v>
      </c>
      <c r="D846" s="3" t="s">
        <v>3301</v>
      </c>
      <c r="E846" s="4" t="s">
        <v>1244</v>
      </c>
      <c r="F846" s="12" t="s">
        <v>1245</v>
      </c>
      <c r="G846" s="3" t="s">
        <v>3276</v>
      </c>
      <c r="H846" s="1" t="s">
        <v>3286</v>
      </c>
      <c r="I846" s="13" t="s">
        <v>1246</v>
      </c>
      <c r="J846" s="4">
        <v>4</v>
      </c>
      <c r="K846" s="1" t="s">
        <v>18</v>
      </c>
      <c r="L846" s="1">
        <v>18881050289</v>
      </c>
      <c r="M846" s="1" t="s">
        <v>20</v>
      </c>
      <c r="N846" s="18"/>
    </row>
    <row r="847" spans="1:14" s="51" customFormat="1" ht="18" customHeight="1" x14ac:dyDescent="0.2">
      <c r="A847" s="1">
        <v>845</v>
      </c>
      <c r="B847" s="3" t="s">
        <v>511</v>
      </c>
      <c r="C847" s="1" t="s">
        <v>820</v>
      </c>
      <c r="D847" s="3" t="s">
        <v>3301</v>
      </c>
      <c r="E847" s="4" t="s">
        <v>1247</v>
      </c>
      <c r="F847" s="12" t="s">
        <v>1248</v>
      </c>
      <c r="G847" s="3" t="s">
        <v>3276</v>
      </c>
      <c r="H847" s="1" t="s">
        <v>3286</v>
      </c>
      <c r="I847" s="13" t="s">
        <v>1249</v>
      </c>
      <c r="J847" s="4">
        <v>4</v>
      </c>
      <c r="K847" s="1" t="s">
        <v>18</v>
      </c>
      <c r="L847" s="1">
        <v>18336640807</v>
      </c>
      <c r="M847" s="1" t="s">
        <v>20</v>
      </c>
      <c r="N847" s="18"/>
    </row>
    <row r="848" spans="1:14" s="52" customFormat="1" ht="18" customHeight="1" x14ac:dyDescent="0.2">
      <c r="A848" s="1">
        <v>846</v>
      </c>
      <c r="B848" s="3" t="s">
        <v>511</v>
      </c>
      <c r="C848" s="10" t="s">
        <v>3647</v>
      </c>
      <c r="D848" s="8" t="s">
        <v>4055</v>
      </c>
      <c r="E848" s="10" t="s">
        <v>3946</v>
      </c>
      <c r="F848" s="10" t="s">
        <v>3947</v>
      </c>
      <c r="G848" s="8" t="s">
        <v>3276</v>
      </c>
      <c r="H848" s="10" t="s">
        <v>1334</v>
      </c>
      <c r="I848" s="10" t="s">
        <v>3948</v>
      </c>
      <c r="J848" s="10">
        <v>3</v>
      </c>
      <c r="K848" s="10" t="s">
        <v>1336</v>
      </c>
      <c r="L848" s="10">
        <f>VLOOKUP(E848,[4]Sheet1!$A:$H,8,0)</f>
        <v>18308279842</v>
      </c>
      <c r="M848" s="10" t="s">
        <v>1353</v>
      </c>
      <c r="N848" s="42"/>
    </row>
    <row r="849" spans="1:14" s="52" customFormat="1" ht="18" customHeight="1" x14ac:dyDescent="0.2">
      <c r="A849" s="1">
        <v>847</v>
      </c>
      <c r="B849" s="3" t="s">
        <v>511</v>
      </c>
      <c r="C849" s="10" t="s">
        <v>3647</v>
      </c>
      <c r="D849" s="8" t="s">
        <v>4055</v>
      </c>
      <c r="E849" s="10" t="s">
        <v>3949</v>
      </c>
      <c r="F849" s="10" t="s">
        <v>3950</v>
      </c>
      <c r="G849" s="8" t="s">
        <v>3276</v>
      </c>
      <c r="H849" s="10" t="s">
        <v>1334</v>
      </c>
      <c r="I849" s="10" t="s">
        <v>3951</v>
      </c>
      <c r="J849" s="10">
        <v>3</v>
      </c>
      <c r="K849" s="10" t="s">
        <v>1336</v>
      </c>
      <c r="L849" s="10" t="str">
        <f>VLOOKUP(E849,[4]Sheet1!$A:$H,8,0)</f>
        <v>18784850403</v>
      </c>
      <c r="M849" s="10" t="s">
        <v>1353</v>
      </c>
      <c r="N849" s="42"/>
    </row>
    <row r="850" spans="1:14" s="52" customFormat="1" ht="18" customHeight="1" x14ac:dyDescent="0.2">
      <c r="A850" s="1">
        <v>848</v>
      </c>
      <c r="B850" s="3" t="s">
        <v>511</v>
      </c>
      <c r="C850" s="10" t="s">
        <v>3647</v>
      </c>
      <c r="D850" s="8" t="s">
        <v>4055</v>
      </c>
      <c r="E850" s="10" t="s">
        <v>3952</v>
      </c>
      <c r="F850" s="10" t="s">
        <v>3953</v>
      </c>
      <c r="G850" s="8" t="s">
        <v>3276</v>
      </c>
      <c r="H850" s="10" t="s">
        <v>1334</v>
      </c>
      <c r="I850" s="10" t="s">
        <v>3954</v>
      </c>
      <c r="J850" s="10">
        <v>3</v>
      </c>
      <c r="K850" s="10" t="s">
        <v>1336</v>
      </c>
      <c r="L850" s="10" t="str">
        <f>VLOOKUP(E850,[4]Sheet1!$A:$H,8,0)</f>
        <v>13648170209</v>
      </c>
      <c r="M850" s="10" t="s">
        <v>1353</v>
      </c>
      <c r="N850" s="42"/>
    </row>
    <row r="851" spans="1:14" s="52" customFormat="1" ht="18" customHeight="1" x14ac:dyDescent="0.2">
      <c r="A851" s="1">
        <v>849</v>
      </c>
      <c r="B851" s="3" t="s">
        <v>511</v>
      </c>
      <c r="C851" s="10" t="s">
        <v>3647</v>
      </c>
      <c r="D851" s="8" t="s">
        <v>4055</v>
      </c>
      <c r="E851" s="10" t="s">
        <v>3955</v>
      </c>
      <c r="F851" s="10" t="s">
        <v>3956</v>
      </c>
      <c r="G851" s="8" t="s">
        <v>3276</v>
      </c>
      <c r="H851" s="10" t="s">
        <v>1334</v>
      </c>
      <c r="I851" s="10" t="s">
        <v>3957</v>
      </c>
      <c r="J851" s="10">
        <v>3</v>
      </c>
      <c r="K851" s="10" t="s">
        <v>1336</v>
      </c>
      <c r="L851" s="10">
        <f>VLOOKUP(E851,[4]Sheet1!$A:$H,8,0)</f>
        <v>15284763387</v>
      </c>
      <c r="M851" s="10" t="s">
        <v>1353</v>
      </c>
      <c r="N851" s="42"/>
    </row>
    <row r="852" spans="1:14" s="52" customFormat="1" ht="18" customHeight="1" x14ac:dyDescent="0.2">
      <c r="A852" s="1">
        <v>850</v>
      </c>
      <c r="B852" s="3" t="s">
        <v>511</v>
      </c>
      <c r="C852" s="10" t="s">
        <v>3647</v>
      </c>
      <c r="D852" s="8" t="s">
        <v>4055</v>
      </c>
      <c r="E852" s="10" t="s">
        <v>3958</v>
      </c>
      <c r="F852" s="10" t="s">
        <v>3959</v>
      </c>
      <c r="G852" s="8" t="s">
        <v>3276</v>
      </c>
      <c r="H852" s="10" t="s">
        <v>1334</v>
      </c>
      <c r="I852" s="10" t="s">
        <v>3960</v>
      </c>
      <c r="J852" s="10">
        <v>3</v>
      </c>
      <c r="K852" s="10" t="s">
        <v>1336</v>
      </c>
      <c r="L852" s="10">
        <f>VLOOKUP(E852,[4]Sheet1!$A:$H,8,0)</f>
        <v>19950632659</v>
      </c>
      <c r="M852" s="10" t="s">
        <v>1353</v>
      </c>
      <c r="N852" s="42"/>
    </row>
    <row r="853" spans="1:14" s="52" customFormat="1" ht="18" customHeight="1" x14ac:dyDescent="0.2">
      <c r="A853" s="1">
        <v>851</v>
      </c>
      <c r="B853" s="3" t="s">
        <v>511</v>
      </c>
      <c r="C853" s="10" t="s">
        <v>3647</v>
      </c>
      <c r="D853" s="8" t="s">
        <v>4055</v>
      </c>
      <c r="E853" s="10" t="s">
        <v>3961</v>
      </c>
      <c r="F853" s="10" t="s">
        <v>3962</v>
      </c>
      <c r="G853" s="8" t="s">
        <v>3276</v>
      </c>
      <c r="H853" s="10" t="s">
        <v>1334</v>
      </c>
      <c r="I853" s="10" t="s">
        <v>3963</v>
      </c>
      <c r="J853" s="10">
        <v>3</v>
      </c>
      <c r="K853" s="10" t="s">
        <v>1336</v>
      </c>
      <c r="L853" s="10" t="str">
        <f>VLOOKUP(E853,[4]Sheet1!$A:$H,8,0)</f>
        <v>15283321992</v>
      </c>
      <c r="M853" s="10" t="s">
        <v>1353</v>
      </c>
      <c r="N853" s="42"/>
    </row>
    <row r="854" spans="1:14" s="52" customFormat="1" ht="18" customHeight="1" x14ac:dyDescent="0.2">
      <c r="A854" s="1">
        <v>852</v>
      </c>
      <c r="B854" s="3" t="s">
        <v>511</v>
      </c>
      <c r="C854" s="10" t="s">
        <v>3647</v>
      </c>
      <c r="D854" s="8" t="s">
        <v>4055</v>
      </c>
      <c r="E854" s="10" t="s">
        <v>3964</v>
      </c>
      <c r="F854" s="10" t="s">
        <v>3965</v>
      </c>
      <c r="G854" s="8" t="s">
        <v>3276</v>
      </c>
      <c r="H854" s="10" t="s">
        <v>1334</v>
      </c>
      <c r="I854" s="10" t="s">
        <v>3966</v>
      </c>
      <c r="J854" s="10">
        <v>3</v>
      </c>
      <c r="K854" s="10" t="s">
        <v>1336</v>
      </c>
      <c r="L854" s="10">
        <f>VLOOKUP(E854,[4]Sheet1!$A:$H,8,0)</f>
        <v>13981241252</v>
      </c>
      <c r="M854" s="10" t="s">
        <v>1353</v>
      </c>
      <c r="N854" s="42"/>
    </row>
    <row r="855" spans="1:14" s="52" customFormat="1" ht="18" customHeight="1" x14ac:dyDescent="0.2">
      <c r="A855" s="1">
        <v>853</v>
      </c>
      <c r="B855" s="3" t="s">
        <v>511</v>
      </c>
      <c r="C855" s="10" t="s">
        <v>3647</v>
      </c>
      <c r="D855" s="8" t="s">
        <v>4055</v>
      </c>
      <c r="E855" s="10" t="s">
        <v>3967</v>
      </c>
      <c r="F855" s="10" t="s">
        <v>3968</v>
      </c>
      <c r="G855" s="8" t="s">
        <v>3276</v>
      </c>
      <c r="H855" s="10" t="s">
        <v>1334</v>
      </c>
      <c r="I855" s="10">
        <v>202052363</v>
      </c>
      <c r="J855" s="10">
        <v>3</v>
      </c>
      <c r="K855" s="10" t="s">
        <v>1336</v>
      </c>
      <c r="L855" s="10">
        <f>VLOOKUP(E855,[4]Sheet1!$A:$H,8,0)</f>
        <v>15196465575</v>
      </c>
      <c r="M855" s="10" t="s">
        <v>1353</v>
      </c>
      <c r="N855" s="42"/>
    </row>
    <row r="856" spans="1:14" s="52" customFormat="1" ht="18" customHeight="1" x14ac:dyDescent="0.2">
      <c r="A856" s="1">
        <v>854</v>
      </c>
      <c r="B856" s="3" t="s">
        <v>511</v>
      </c>
      <c r="C856" s="10" t="s">
        <v>3647</v>
      </c>
      <c r="D856" s="8" t="s">
        <v>4055</v>
      </c>
      <c r="E856" s="10" t="s">
        <v>3969</v>
      </c>
      <c r="F856" s="10" t="s">
        <v>3970</v>
      </c>
      <c r="G856" s="8" t="s">
        <v>3276</v>
      </c>
      <c r="H856" s="10" t="s">
        <v>1334</v>
      </c>
      <c r="I856" s="10" t="s">
        <v>3971</v>
      </c>
      <c r="J856" s="10">
        <v>3</v>
      </c>
      <c r="K856" s="10" t="s">
        <v>1336</v>
      </c>
      <c r="L856" s="10">
        <v>18782798398</v>
      </c>
      <c r="M856" s="10" t="s">
        <v>1353</v>
      </c>
      <c r="N856" s="42"/>
    </row>
    <row r="857" spans="1:14" s="52" customFormat="1" ht="18" customHeight="1" x14ac:dyDescent="0.2">
      <c r="A857" s="1">
        <v>855</v>
      </c>
      <c r="B857" s="3" t="s">
        <v>511</v>
      </c>
      <c r="C857" s="10" t="s">
        <v>3647</v>
      </c>
      <c r="D857" s="8" t="s">
        <v>4055</v>
      </c>
      <c r="E857" s="10" t="s">
        <v>3972</v>
      </c>
      <c r="F857" s="10" t="s">
        <v>3973</v>
      </c>
      <c r="G857" s="8" t="s">
        <v>3276</v>
      </c>
      <c r="H857" s="10" t="s">
        <v>1342</v>
      </c>
      <c r="I857" s="10" t="s">
        <v>3974</v>
      </c>
      <c r="J857" s="10">
        <v>3</v>
      </c>
      <c r="K857" s="10" t="s">
        <v>1336</v>
      </c>
      <c r="L857" s="10">
        <f>VLOOKUP(E857,[4]Sheet1!$A:$H,8,0)</f>
        <v>17313361844</v>
      </c>
      <c r="M857" s="10" t="s">
        <v>1353</v>
      </c>
      <c r="N857" s="42"/>
    </row>
    <row r="858" spans="1:14" s="52" customFormat="1" ht="18" customHeight="1" x14ac:dyDescent="0.2">
      <c r="A858" s="1">
        <v>856</v>
      </c>
      <c r="B858" s="3" t="s">
        <v>511</v>
      </c>
      <c r="C858" s="10" t="s">
        <v>3647</v>
      </c>
      <c r="D858" s="8" t="s">
        <v>4055</v>
      </c>
      <c r="E858" s="10" t="s">
        <v>3975</v>
      </c>
      <c r="F858" s="10" t="s">
        <v>3976</v>
      </c>
      <c r="G858" s="8" t="s">
        <v>3276</v>
      </c>
      <c r="H858" s="10" t="s">
        <v>1334</v>
      </c>
      <c r="I858" s="10" t="s">
        <v>3977</v>
      </c>
      <c r="J858" s="10">
        <v>3</v>
      </c>
      <c r="K858" s="10" t="s">
        <v>1336</v>
      </c>
      <c r="L858" s="10" t="str">
        <f>VLOOKUP(E858,[4]Sheet1!$A:$H,8,0)</f>
        <v>19961055801</v>
      </c>
      <c r="M858" s="10" t="s">
        <v>1353</v>
      </c>
      <c r="N858" s="42"/>
    </row>
    <row r="859" spans="1:14" s="52" customFormat="1" ht="18" customHeight="1" x14ac:dyDescent="0.2">
      <c r="A859" s="1">
        <v>857</v>
      </c>
      <c r="B859" s="3" t="s">
        <v>511</v>
      </c>
      <c r="C859" s="10" t="s">
        <v>3647</v>
      </c>
      <c r="D859" s="8" t="s">
        <v>4055</v>
      </c>
      <c r="E859" s="10" t="s">
        <v>3978</v>
      </c>
      <c r="F859" s="10" t="s">
        <v>3979</v>
      </c>
      <c r="G859" s="8" t="s">
        <v>3276</v>
      </c>
      <c r="H859" s="10" t="s">
        <v>1334</v>
      </c>
      <c r="I859" s="10" t="s">
        <v>3980</v>
      </c>
      <c r="J859" s="10">
        <v>3</v>
      </c>
      <c r="K859" s="10" t="s">
        <v>1336</v>
      </c>
      <c r="L859" s="10">
        <f>VLOOKUP(E859,[4]Sheet1!$A:$H,8,0)</f>
        <v>17365579424</v>
      </c>
      <c r="M859" s="10" t="s">
        <v>1353</v>
      </c>
      <c r="N859" s="42"/>
    </row>
    <row r="860" spans="1:14" s="52" customFormat="1" ht="18" customHeight="1" x14ac:dyDescent="0.2">
      <c r="A860" s="1">
        <v>858</v>
      </c>
      <c r="B860" s="3" t="s">
        <v>511</v>
      </c>
      <c r="C860" s="10" t="s">
        <v>3647</v>
      </c>
      <c r="D860" s="8" t="s">
        <v>4054</v>
      </c>
      <c r="E860" s="10" t="s">
        <v>3896</v>
      </c>
      <c r="F860" s="10" t="s">
        <v>3897</v>
      </c>
      <c r="G860" s="8" t="s">
        <v>3276</v>
      </c>
      <c r="H860" s="10" t="s">
        <v>1334</v>
      </c>
      <c r="I860" s="10" t="s">
        <v>3898</v>
      </c>
      <c r="J860" s="10">
        <v>3</v>
      </c>
      <c r="K860" s="10" t="s">
        <v>1336</v>
      </c>
      <c r="L860" s="10" t="str">
        <f>VLOOKUP(E860,[4]Sheet1!$A:$H,8,0)</f>
        <v>17828593894</v>
      </c>
      <c r="M860" s="10" t="s">
        <v>1353</v>
      </c>
      <c r="N860" s="42"/>
    </row>
    <row r="861" spans="1:14" s="52" customFormat="1" ht="18" customHeight="1" x14ac:dyDescent="0.2">
      <c r="A861" s="1">
        <v>859</v>
      </c>
      <c r="B861" s="3" t="s">
        <v>511</v>
      </c>
      <c r="C861" s="10" t="s">
        <v>3647</v>
      </c>
      <c r="D861" s="8" t="s">
        <v>4054</v>
      </c>
      <c r="E861" s="10" t="s">
        <v>3899</v>
      </c>
      <c r="F861" s="10" t="s">
        <v>3900</v>
      </c>
      <c r="G861" s="8" t="s">
        <v>3276</v>
      </c>
      <c r="H861" s="10" t="s">
        <v>1334</v>
      </c>
      <c r="I861" s="10" t="s">
        <v>3901</v>
      </c>
      <c r="J861" s="10">
        <v>3</v>
      </c>
      <c r="K861" s="10" t="s">
        <v>1336</v>
      </c>
      <c r="L861" s="10">
        <f>VLOOKUP(E861,[4]Sheet1!$A:$H,8,0)</f>
        <v>17560065661</v>
      </c>
      <c r="M861" s="10" t="s">
        <v>1353</v>
      </c>
      <c r="N861" s="42"/>
    </row>
    <row r="862" spans="1:14" s="52" customFormat="1" ht="18" customHeight="1" x14ac:dyDescent="0.2">
      <c r="A862" s="1">
        <v>860</v>
      </c>
      <c r="B862" s="3" t="s">
        <v>511</v>
      </c>
      <c r="C862" s="10" t="s">
        <v>3647</v>
      </c>
      <c r="D862" s="8" t="s">
        <v>4054</v>
      </c>
      <c r="E862" s="10" t="s">
        <v>3902</v>
      </c>
      <c r="F862" s="10" t="s">
        <v>3903</v>
      </c>
      <c r="G862" s="8" t="s">
        <v>3276</v>
      </c>
      <c r="H862" s="10" t="s">
        <v>1334</v>
      </c>
      <c r="I862" s="10" t="s">
        <v>3904</v>
      </c>
      <c r="J862" s="10">
        <v>3</v>
      </c>
      <c r="K862" s="10" t="s">
        <v>1336</v>
      </c>
      <c r="L862" s="10">
        <f>VLOOKUP(E862,[4]Sheet1!$A:$H,8,0)</f>
        <v>13219556205</v>
      </c>
      <c r="M862" s="10" t="s">
        <v>1353</v>
      </c>
      <c r="N862" s="42"/>
    </row>
    <row r="863" spans="1:14" s="52" customFormat="1" ht="18" customHeight="1" x14ac:dyDescent="0.2">
      <c r="A863" s="1">
        <v>861</v>
      </c>
      <c r="B863" s="3" t="s">
        <v>511</v>
      </c>
      <c r="C863" s="10" t="s">
        <v>3647</v>
      </c>
      <c r="D863" s="8" t="s">
        <v>4054</v>
      </c>
      <c r="E863" s="10" t="s">
        <v>3905</v>
      </c>
      <c r="F863" s="10" t="s">
        <v>3906</v>
      </c>
      <c r="G863" s="8" t="s">
        <v>3276</v>
      </c>
      <c r="H863" s="10" t="s">
        <v>1334</v>
      </c>
      <c r="I863" s="10" t="s">
        <v>3907</v>
      </c>
      <c r="J863" s="10">
        <v>3</v>
      </c>
      <c r="K863" s="10" t="s">
        <v>1336</v>
      </c>
      <c r="L863" s="10">
        <f>VLOOKUP(E863,[4]Sheet1!$A:$H,8,0)</f>
        <v>19950638687</v>
      </c>
      <c r="M863" s="10" t="s">
        <v>1353</v>
      </c>
      <c r="N863" s="42"/>
    </row>
    <row r="864" spans="1:14" s="52" customFormat="1" ht="18" customHeight="1" x14ac:dyDescent="0.2">
      <c r="A864" s="1">
        <v>862</v>
      </c>
      <c r="B864" s="3" t="s">
        <v>511</v>
      </c>
      <c r="C864" s="10" t="s">
        <v>3647</v>
      </c>
      <c r="D864" s="8" t="s">
        <v>4054</v>
      </c>
      <c r="E864" s="10" t="s">
        <v>3908</v>
      </c>
      <c r="F864" s="10" t="s">
        <v>3909</v>
      </c>
      <c r="G864" s="8" t="s">
        <v>3276</v>
      </c>
      <c r="H864" s="10" t="s">
        <v>1334</v>
      </c>
      <c r="I864" s="10" t="s">
        <v>3910</v>
      </c>
      <c r="J864" s="10">
        <v>3</v>
      </c>
      <c r="K864" s="10" t="s">
        <v>1336</v>
      </c>
      <c r="L864" s="10" t="str">
        <f>VLOOKUP(E864,[4]Sheet1!$A:$H,8,0)</f>
        <v>18783107433</v>
      </c>
      <c r="M864" s="10" t="s">
        <v>1353</v>
      </c>
      <c r="N864" s="42"/>
    </row>
    <row r="865" spans="1:14" s="52" customFormat="1" ht="18" customHeight="1" x14ac:dyDescent="0.2">
      <c r="A865" s="1">
        <v>863</v>
      </c>
      <c r="B865" s="3" t="s">
        <v>511</v>
      </c>
      <c r="C865" s="10" t="s">
        <v>3647</v>
      </c>
      <c r="D865" s="8" t="s">
        <v>4054</v>
      </c>
      <c r="E865" s="10" t="s">
        <v>3911</v>
      </c>
      <c r="F865" s="10" t="s">
        <v>3912</v>
      </c>
      <c r="G865" s="8" t="s">
        <v>3276</v>
      </c>
      <c r="H865" s="10" t="s">
        <v>1334</v>
      </c>
      <c r="I865" s="10" t="s">
        <v>3913</v>
      </c>
      <c r="J865" s="10">
        <v>3</v>
      </c>
      <c r="K865" s="10" t="s">
        <v>1336</v>
      </c>
      <c r="L865" s="10">
        <f>VLOOKUP(E865,[4]Sheet1!$A:$H,8,0)</f>
        <v>15760058119</v>
      </c>
      <c r="M865" s="10" t="s">
        <v>1353</v>
      </c>
      <c r="N865" s="42"/>
    </row>
    <row r="866" spans="1:14" s="52" customFormat="1" ht="18" customHeight="1" x14ac:dyDescent="0.2">
      <c r="A866" s="1">
        <v>864</v>
      </c>
      <c r="B866" s="3" t="s">
        <v>511</v>
      </c>
      <c r="C866" s="10" t="s">
        <v>3647</v>
      </c>
      <c r="D866" s="8" t="s">
        <v>4054</v>
      </c>
      <c r="E866" s="10" t="s">
        <v>3914</v>
      </c>
      <c r="F866" s="10" t="s">
        <v>3915</v>
      </c>
      <c r="G866" s="8" t="s">
        <v>3276</v>
      </c>
      <c r="H866" s="10" t="s">
        <v>1334</v>
      </c>
      <c r="I866" s="10" t="s">
        <v>3916</v>
      </c>
      <c r="J866" s="10">
        <v>3</v>
      </c>
      <c r="K866" s="10" t="s">
        <v>1336</v>
      </c>
      <c r="L866" s="10">
        <f>VLOOKUP(E866,[4]Sheet1!$A:$H,8,0)</f>
        <v>17323311227</v>
      </c>
      <c r="M866" s="10" t="s">
        <v>1353</v>
      </c>
      <c r="N866" s="42"/>
    </row>
    <row r="867" spans="1:14" s="52" customFormat="1" ht="18" customHeight="1" x14ac:dyDescent="0.2">
      <c r="A867" s="1">
        <v>865</v>
      </c>
      <c r="B867" s="3" t="s">
        <v>511</v>
      </c>
      <c r="C867" s="10" t="s">
        <v>3647</v>
      </c>
      <c r="D867" s="8" t="s">
        <v>4054</v>
      </c>
      <c r="E867" s="10" t="s">
        <v>3917</v>
      </c>
      <c r="F867" s="10" t="s">
        <v>3918</v>
      </c>
      <c r="G867" s="8" t="s">
        <v>3276</v>
      </c>
      <c r="H867" s="10" t="s">
        <v>1334</v>
      </c>
      <c r="I867" s="10" t="s">
        <v>3919</v>
      </c>
      <c r="J867" s="10">
        <v>3</v>
      </c>
      <c r="K867" s="10" t="s">
        <v>1336</v>
      </c>
      <c r="L867" s="10">
        <v>15823063387</v>
      </c>
      <c r="M867" s="10" t="s">
        <v>1353</v>
      </c>
      <c r="N867" s="42"/>
    </row>
    <row r="868" spans="1:14" s="52" customFormat="1" ht="18" customHeight="1" x14ac:dyDescent="0.2">
      <c r="A868" s="1">
        <v>866</v>
      </c>
      <c r="B868" s="3" t="s">
        <v>511</v>
      </c>
      <c r="C868" s="10" t="s">
        <v>3647</v>
      </c>
      <c r="D868" s="8" t="s">
        <v>4054</v>
      </c>
      <c r="E868" s="10" t="s">
        <v>3920</v>
      </c>
      <c r="F868" s="10" t="s">
        <v>3921</v>
      </c>
      <c r="G868" s="8" t="s">
        <v>3276</v>
      </c>
      <c r="H868" s="10" t="s">
        <v>1334</v>
      </c>
      <c r="I868" s="10" t="s">
        <v>3922</v>
      </c>
      <c r="J868" s="10">
        <v>3</v>
      </c>
      <c r="K868" s="10" t="s">
        <v>1336</v>
      </c>
      <c r="L868" s="10">
        <f>VLOOKUP(E868,[4]Sheet1!$A:$H,8,0)</f>
        <v>18581799160</v>
      </c>
      <c r="M868" s="10" t="s">
        <v>1353</v>
      </c>
      <c r="N868" s="42"/>
    </row>
    <row r="869" spans="1:14" s="52" customFormat="1" ht="18" customHeight="1" x14ac:dyDescent="0.2">
      <c r="A869" s="1">
        <v>867</v>
      </c>
      <c r="B869" s="3" t="s">
        <v>511</v>
      </c>
      <c r="C869" s="10" t="s">
        <v>3647</v>
      </c>
      <c r="D869" s="8" t="s">
        <v>4054</v>
      </c>
      <c r="E869" s="10" t="s">
        <v>3923</v>
      </c>
      <c r="F869" s="10" t="s">
        <v>3924</v>
      </c>
      <c r="G869" s="8" t="s">
        <v>3276</v>
      </c>
      <c r="H869" s="10" t="s">
        <v>1334</v>
      </c>
      <c r="I869" s="10" t="s">
        <v>3925</v>
      </c>
      <c r="J869" s="10">
        <v>3</v>
      </c>
      <c r="K869" s="10" t="s">
        <v>1336</v>
      </c>
      <c r="L869" s="10" t="str">
        <f>VLOOKUP(E869,[4]Sheet1!$A:$H,8,0)</f>
        <v>17761436164</v>
      </c>
      <c r="M869" s="10" t="s">
        <v>1353</v>
      </c>
      <c r="N869" s="42"/>
    </row>
    <row r="870" spans="1:14" s="52" customFormat="1" ht="18" customHeight="1" x14ac:dyDescent="0.2">
      <c r="A870" s="1">
        <v>868</v>
      </c>
      <c r="B870" s="3" t="s">
        <v>511</v>
      </c>
      <c r="C870" s="10" t="s">
        <v>3647</v>
      </c>
      <c r="D870" s="8" t="s">
        <v>4054</v>
      </c>
      <c r="E870" s="10" t="s">
        <v>3926</v>
      </c>
      <c r="F870" s="10" t="s">
        <v>3927</v>
      </c>
      <c r="G870" s="8" t="s">
        <v>3276</v>
      </c>
      <c r="H870" s="10" t="s">
        <v>1334</v>
      </c>
      <c r="I870" s="10" t="s">
        <v>3928</v>
      </c>
      <c r="J870" s="10">
        <v>3</v>
      </c>
      <c r="K870" s="10" t="s">
        <v>1336</v>
      </c>
      <c r="L870" s="10">
        <f>VLOOKUP(E870,[4]Sheet1!$A:$H,8,0)</f>
        <v>17738388142</v>
      </c>
      <c r="M870" s="10" t="s">
        <v>1353</v>
      </c>
      <c r="N870" s="42"/>
    </row>
    <row r="871" spans="1:14" s="52" customFormat="1" ht="18" customHeight="1" x14ac:dyDescent="0.2">
      <c r="A871" s="1">
        <v>869</v>
      </c>
      <c r="B871" s="3" t="s">
        <v>511</v>
      </c>
      <c r="C871" s="10" t="s">
        <v>3647</v>
      </c>
      <c r="D871" s="8" t="s">
        <v>4054</v>
      </c>
      <c r="E871" s="10" t="s">
        <v>3929</v>
      </c>
      <c r="F871" s="10" t="s">
        <v>3930</v>
      </c>
      <c r="G871" s="8" t="s">
        <v>3276</v>
      </c>
      <c r="H871" s="10" t="s">
        <v>1334</v>
      </c>
      <c r="I871" s="10" t="s">
        <v>3931</v>
      </c>
      <c r="J871" s="10">
        <v>3</v>
      </c>
      <c r="K871" s="10" t="s">
        <v>1336</v>
      </c>
      <c r="L871" s="10">
        <f>VLOOKUP(E871,[4]Sheet1!$A:$H,8,0)</f>
        <v>18481238208</v>
      </c>
      <c r="M871" s="10" t="s">
        <v>1353</v>
      </c>
      <c r="N871" s="42"/>
    </row>
    <row r="872" spans="1:14" s="52" customFormat="1" ht="18" customHeight="1" x14ac:dyDescent="0.2">
      <c r="A872" s="1">
        <v>870</v>
      </c>
      <c r="B872" s="3" t="s">
        <v>511</v>
      </c>
      <c r="C872" s="10" t="s">
        <v>3647</v>
      </c>
      <c r="D872" s="8" t="s">
        <v>4054</v>
      </c>
      <c r="E872" s="10" t="s">
        <v>3932</v>
      </c>
      <c r="F872" s="10" t="s">
        <v>3933</v>
      </c>
      <c r="G872" s="8" t="s">
        <v>3276</v>
      </c>
      <c r="H872" s="10" t="s">
        <v>1334</v>
      </c>
      <c r="I872" s="10" t="s">
        <v>3934</v>
      </c>
      <c r="J872" s="10">
        <v>3</v>
      </c>
      <c r="K872" s="10" t="s">
        <v>1336</v>
      </c>
      <c r="L872" s="10">
        <f>VLOOKUP(E872,[4]Sheet1!$A:$H,8,0)</f>
        <v>15208463736</v>
      </c>
      <c r="M872" s="10" t="s">
        <v>1353</v>
      </c>
      <c r="N872" s="42"/>
    </row>
    <row r="873" spans="1:14" s="52" customFormat="1" ht="18" customHeight="1" x14ac:dyDescent="0.2">
      <c r="A873" s="1">
        <v>871</v>
      </c>
      <c r="B873" s="3" t="s">
        <v>511</v>
      </c>
      <c r="C873" s="10" t="s">
        <v>3647</v>
      </c>
      <c r="D873" s="8" t="s">
        <v>4054</v>
      </c>
      <c r="E873" s="10" t="s">
        <v>3935</v>
      </c>
      <c r="F873" s="10" t="s">
        <v>3936</v>
      </c>
      <c r="G873" s="8" t="s">
        <v>3276</v>
      </c>
      <c r="H873" s="10" t="s">
        <v>1334</v>
      </c>
      <c r="I873" s="10" t="s">
        <v>3937</v>
      </c>
      <c r="J873" s="10">
        <v>3</v>
      </c>
      <c r="K873" s="10" t="s">
        <v>1336</v>
      </c>
      <c r="L873" s="10" t="str">
        <f>VLOOKUP(E873,[4]Sheet1!$A:$H,8,0)</f>
        <v>18048922850</v>
      </c>
      <c r="M873" s="10" t="s">
        <v>1353</v>
      </c>
      <c r="N873" s="42"/>
    </row>
    <row r="874" spans="1:14" s="52" customFormat="1" ht="18" customHeight="1" x14ac:dyDescent="0.2">
      <c r="A874" s="1">
        <v>872</v>
      </c>
      <c r="B874" s="3" t="s">
        <v>511</v>
      </c>
      <c r="C874" s="10" t="s">
        <v>3647</v>
      </c>
      <c r="D874" s="8" t="s">
        <v>4054</v>
      </c>
      <c r="E874" s="10" t="s">
        <v>3938</v>
      </c>
      <c r="F874" s="10" t="s">
        <v>3939</v>
      </c>
      <c r="G874" s="8" t="s">
        <v>3276</v>
      </c>
      <c r="H874" s="10" t="s">
        <v>1334</v>
      </c>
      <c r="I874" s="10" t="s">
        <v>3940</v>
      </c>
      <c r="J874" s="10">
        <v>3</v>
      </c>
      <c r="K874" s="10" t="s">
        <v>1336</v>
      </c>
      <c r="L874" s="10">
        <v>18123386750</v>
      </c>
      <c r="M874" s="10" t="s">
        <v>1353</v>
      </c>
      <c r="N874" s="42"/>
    </row>
    <row r="875" spans="1:14" s="52" customFormat="1" ht="18" customHeight="1" x14ac:dyDescent="0.2">
      <c r="A875" s="1">
        <v>873</v>
      </c>
      <c r="B875" s="3" t="s">
        <v>511</v>
      </c>
      <c r="C875" s="10" t="s">
        <v>3647</v>
      </c>
      <c r="D875" s="8" t="s">
        <v>4054</v>
      </c>
      <c r="E875" s="10" t="s">
        <v>3941</v>
      </c>
      <c r="F875" s="10" t="s">
        <v>3942</v>
      </c>
      <c r="G875" s="8" t="s">
        <v>3276</v>
      </c>
      <c r="H875" s="10" t="s">
        <v>1334</v>
      </c>
      <c r="I875" s="10" t="s">
        <v>3925</v>
      </c>
      <c r="J875" s="10">
        <v>3</v>
      </c>
      <c r="K875" s="10" t="s">
        <v>1336</v>
      </c>
      <c r="L875" s="10" t="str">
        <f>VLOOKUP(E875,[4]Sheet1!$A:$H,8,0)</f>
        <v>17628427846</v>
      </c>
      <c r="M875" s="10" t="s">
        <v>1353</v>
      </c>
      <c r="N875" s="42"/>
    </row>
    <row r="876" spans="1:14" s="52" customFormat="1" ht="18" customHeight="1" x14ac:dyDescent="0.2">
      <c r="A876" s="1">
        <v>874</v>
      </c>
      <c r="B876" s="3" t="s">
        <v>511</v>
      </c>
      <c r="C876" s="10" t="s">
        <v>3647</v>
      </c>
      <c r="D876" s="8" t="s">
        <v>4054</v>
      </c>
      <c r="E876" s="10" t="s">
        <v>3943</v>
      </c>
      <c r="F876" s="10" t="s">
        <v>3944</v>
      </c>
      <c r="G876" s="8" t="s">
        <v>3276</v>
      </c>
      <c r="H876" s="10" t="s">
        <v>1334</v>
      </c>
      <c r="I876" s="10" t="s">
        <v>3945</v>
      </c>
      <c r="J876" s="10">
        <v>3</v>
      </c>
      <c r="K876" s="10" t="s">
        <v>1336</v>
      </c>
      <c r="L876" s="10" t="str">
        <f>VLOOKUP(E876,[4]Sheet1!$A:$H,8,0)</f>
        <v>18183324619</v>
      </c>
      <c r="M876" s="10" t="s">
        <v>1353</v>
      </c>
      <c r="N876" s="42"/>
    </row>
    <row r="877" spans="1:14" s="52" customFormat="1" ht="18" customHeight="1" x14ac:dyDescent="0.2">
      <c r="A877" s="1">
        <v>875</v>
      </c>
      <c r="B877" s="3" t="s">
        <v>511</v>
      </c>
      <c r="C877" s="1" t="s">
        <v>2346</v>
      </c>
      <c r="D877" s="1" t="s">
        <v>4069</v>
      </c>
      <c r="E877" s="3" t="s">
        <v>2505</v>
      </c>
      <c r="F877" s="1" t="str">
        <f>VLOOKUP(E877,'[5]1'!$B:$F,5,0)</f>
        <v>513023200008016132</v>
      </c>
      <c r="G877" s="3" t="s">
        <v>3276</v>
      </c>
      <c r="H877" s="1" t="s">
        <v>1342</v>
      </c>
      <c r="I877" s="38">
        <v>202040010038</v>
      </c>
      <c r="J877" s="1">
        <v>4</v>
      </c>
      <c r="K877" s="1" t="s">
        <v>1352</v>
      </c>
      <c r="L877" s="1">
        <f>VLOOKUP(E877,'[5]1'!$B:$P,7,0)</f>
        <v>19950636050</v>
      </c>
      <c r="M877" s="1" t="s">
        <v>1353</v>
      </c>
      <c r="N877" s="18"/>
    </row>
    <row r="878" spans="1:14" s="52" customFormat="1" ht="18" customHeight="1" x14ac:dyDescent="0.2">
      <c r="A878" s="1">
        <v>876</v>
      </c>
      <c r="B878" s="3" t="s">
        <v>511</v>
      </c>
      <c r="C878" s="1" t="s">
        <v>2346</v>
      </c>
      <c r="D878" s="1" t="s">
        <v>4069</v>
      </c>
      <c r="E878" s="3" t="s">
        <v>2506</v>
      </c>
      <c r="F878" s="1" t="str">
        <f>VLOOKUP(E878,'[5]1'!$B:$F,5,0)</f>
        <v>510623200007184919</v>
      </c>
      <c r="G878" s="3" t="s">
        <v>3276</v>
      </c>
      <c r="H878" s="1" t="s">
        <v>1342</v>
      </c>
      <c r="I878" s="38">
        <v>202040010045</v>
      </c>
      <c r="J878" s="1">
        <v>4</v>
      </c>
      <c r="K878" s="1" t="s">
        <v>1352</v>
      </c>
      <c r="L878" s="1">
        <f>VLOOKUP(E878,'[5]1'!$B:$P,7,0)</f>
        <v>18881079331</v>
      </c>
      <c r="M878" s="1" t="s">
        <v>1353</v>
      </c>
      <c r="N878" s="18"/>
    </row>
    <row r="879" spans="1:14" s="52" customFormat="1" ht="18" customHeight="1" x14ac:dyDescent="0.2">
      <c r="A879" s="1">
        <v>877</v>
      </c>
      <c r="B879" s="3" t="s">
        <v>511</v>
      </c>
      <c r="C879" s="1" t="s">
        <v>2346</v>
      </c>
      <c r="D879" s="1" t="s">
        <v>4069</v>
      </c>
      <c r="E879" s="3" t="s">
        <v>2507</v>
      </c>
      <c r="F879" s="1" t="str">
        <f>VLOOKUP(E879,'[5]1'!$B:$F,5,0)</f>
        <v>51012520010403351X</v>
      </c>
      <c r="G879" s="3" t="s">
        <v>3276</v>
      </c>
      <c r="H879" s="1" t="s">
        <v>1342</v>
      </c>
      <c r="I879" s="38">
        <v>202040010002</v>
      </c>
      <c r="J879" s="1">
        <v>4</v>
      </c>
      <c r="K879" s="1" t="s">
        <v>1352</v>
      </c>
      <c r="L879" s="1">
        <f>VLOOKUP(E879,'[5]1'!$B:$P,7,0)</f>
        <v>17311207983</v>
      </c>
      <c r="M879" s="1" t="s">
        <v>1353</v>
      </c>
      <c r="N879" s="18"/>
    </row>
    <row r="880" spans="1:14" s="52" customFormat="1" ht="18" customHeight="1" x14ac:dyDescent="0.2">
      <c r="A880" s="1">
        <v>878</v>
      </c>
      <c r="B880" s="3" t="s">
        <v>511</v>
      </c>
      <c r="C880" s="1" t="s">
        <v>2346</v>
      </c>
      <c r="D880" s="1" t="s">
        <v>4069</v>
      </c>
      <c r="E880" s="3" t="s">
        <v>1201</v>
      </c>
      <c r="F880" s="1" t="str">
        <f>VLOOKUP(E880,'[5]1'!$B:$F,5,0)</f>
        <v>511302200111182510</v>
      </c>
      <c r="G880" s="3" t="s">
        <v>3276</v>
      </c>
      <c r="H880" s="1" t="s">
        <v>1342</v>
      </c>
      <c r="I880" s="38">
        <v>202040010024</v>
      </c>
      <c r="J880" s="1">
        <v>4</v>
      </c>
      <c r="K880" s="1" t="s">
        <v>1352</v>
      </c>
      <c r="L880" s="1">
        <f>VLOOKUP(E880,'[5]1'!$B:$P,7,0)</f>
        <v>15583036871</v>
      </c>
      <c r="M880" s="1" t="s">
        <v>1353</v>
      </c>
      <c r="N880" s="18"/>
    </row>
    <row r="881" spans="1:14" s="52" customFormat="1" ht="18" customHeight="1" x14ac:dyDescent="0.2">
      <c r="A881" s="1">
        <v>879</v>
      </c>
      <c r="B881" s="3" t="s">
        <v>511</v>
      </c>
      <c r="C881" s="1" t="s">
        <v>2346</v>
      </c>
      <c r="D881" s="1" t="s">
        <v>4069</v>
      </c>
      <c r="E881" s="3" t="s">
        <v>2508</v>
      </c>
      <c r="F881" s="13" t="s">
        <v>2509</v>
      </c>
      <c r="G881" s="3" t="s">
        <v>3276</v>
      </c>
      <c r="H881" s="1" t="s">
        <v>1342</v>
      </c>
      <c r="I881" s="38">
        <v>202021080021</v>
      </c>
      <c r="J881" s="1">
        <v>4</v>
      </c>
      <c r="K881" s="1" t="s">
        <v>1352</v>
      </c>
      <c r="L881" s="1">
        <v>18608395278</v>
      </c>
      <c r="M881" s="1" t="s">
        <v>1353</v>
      </c>
      <c r="N881" s="18"/>
    </row>
    <row r="882" spans="1:14" s="52" customFormat="1" ht="18" customHeight="1" x14ac:dyDescent="0.2">
      <c r="A882" s="1">
        <v>880</v>
      </c>
      <c r="B882" s="3" t="s">
        <v>511</v>
      </c>
      <c r="C882" s="1" t="s">
        <v>2346</v>
      </c>
      <c r="D882" s="1" t="s">
        <v>4069</v>
      </c>
      <c r="E882" s="3" t="s">
        <v>2510</v>
      </c>
      <c r="F882" s="1" t="str">
        <f>VLOOKUP(E882,'[5]1'!$B:$F,5,0)</f>
        <v>150203200108144815</v>
      </c>
      <c r="G882" s="3" t="s">
        <v>3276</v>
      </c>
      <c r="H882" s="1" t="s">
        <v>1342</v>
      </c>
      <c r="I882" s="38">
        <v>202040010066</v>
      </c>
      <c r="J882" s="1">
        <v>4</v>
      </c>
      <c r="K882" s="1" t="s">
        <v>1352</v>
      </c>
      <c r="L882" s="1">
        <f>VLOOKUP(E882,'[5]1'!$B:$P,7,0)</f>
        <v>18547296976</v>
      </c>
      <c r="M882" s="1" t="s">
        <v>1353</v>
      </c>
      <c r="N882" s="18"/>
    </row>
    <row r="883" spans="1:14" s="52" customFormat="1" ht="18" customHeight="1" x14ac:dyDescent="0.2">
      <c r="A883" s="1">
        <v>881</v>
      </c>
      <c r="B883" s="3" t="s">
        <v>511</v>
      </c>
      <c r="C883" s="1" t="s">
        <v>2346</v>
      </c>
      <c r="D883" s="1" t="s">
        <v>4069</v>
      </c>
      <c r="E883" s="3" t="s">
        <v>2511</v>
      </c>
      <c r="F883" s="1" t="str">
        <f>VLOOKUP(E883,'[5]1'!$B:$F,5,0)</f>
        <v>510525200107138335</v>
      </c>
      <c r="G883" s="3" t="s">
        <v>3276</v>
      </c>
      <c r="H883" s="1" t="s">
        <v>1342</v>
      </c>
      <c r="I883" s="38">
        <v>202040010040</v>
      </c>
      <c r="J883" s="1">
        <v>4</v>
      </c>
      <c r="K883" s="1" t="s">
        <v>1352</v>
      </c>
      <c r="L883" s="1">
        <f>VLOOKUP(E883,'[5]1'!$B:$P,7,0)</f>
        <v>18228985296</v>
      </c>
      <c r="M883" s="1" t="s">
        <v>1353</v>
      </c>
      <c r="N883" s="18"/>
    </row>
    <row r="884" spans="1:14" s="52" customFormat="1" ht="18" customHeight="1" x14ac:dyDescent="0.2">
      <c r="A884" s="1">
        <v>882</v>
      </c>
      <c r="B884" s="3" t="s">
        <v>511</v>
      </c>
      <c r="C884" s="1" t="s">
        <v>2346</v>
      </c>
      <c r="D884" s="1" t="s">
        <v>4069</v>
      </c>
      <c r="E884" s="3" t="s">
        <v>2512</v>
      </c>
      <c r="F884" s="1" t="str">
        <f>VLOOKUP(E884,'[5]1'!$B:$F,5,0)</f>
        <v>513822200011259319</v>
      </c>
      <c r="G884" s="3" t="s">
        <v>3276</v>
      </c>
      <c r="H884" s="1" t="s">
        <v>1342</v>
      </c>
      <c r="I884" s="38">
        <v>202040010050</v>
      </c>
      <c r="J884" s="1">
        <v>4</v>
      </c>
      <c r="K884" s="1" t="s">
        <v>1352</v>
      </c>
      <c r="L884" s="1">
        <f>VLOOKUP(E884,'[5]1'!$B:$P,7,0)</f>
        <v>13568243753</v>
      </c>
      <c r="M884" s="1" t="s">
        <v>1353</v>
      </c>
      <c r="N884" s="18"/>
    </row>
    <row r="885" spans="1:14" s="52" customFormat="1" ht="18" customHeight="1" x14ac:dyDescent="0.2">
      <c r="A885" s="1">
        <v>883</v>
      </c>
      <c r="B885" s="3" t="s">
        <v>511</v>
      </c>
      <c r="C885" s="1" t="s">
        <v>2346</v>
      </c>
      <c r="D885" s="1" t="s">
        <v>4069</v>
      </c>
      <c r="E885" s="3" t="s">
        <v>2513</v>
      </c>
      <c r="F885" s="1" t="str">
        <f>VLOOKUP(E885,'[5]1'!$B:$F,5,0)</f>
        <v>513902200112254066</v>
      </c>
      <c r="G885" s="3" t="s">
        <v>3276</v>
      </c>
      <c r="H885" s="1" t="s">
        <v>1342</v>
      </c>
      <c r="I885" s="38">
        <v>202040010005</v>
      </c>
      <c r="J885" s="1">
        <v>4</v>
      </c>
      <c r="K885" s="1" t="s">
        <v>1352</v>
      </c>
      <c r="L885" s="1">
        <f>VLOOKUP(E885,'[5]1'!$B:$P,7,0)</f>
        <v>18384252942</v>
      </c>
      <c r="M885" s="1" t="s">
        <v>1353</v>
      </c>
      <c r="N885" s="18"/>
    </row>
    <row r="886" spans="1:14" s="52" customFormat="1" ht="18" customHeight="1" x14ac:dyDescent="0.2">
      <c r="A886" s="1">
        <v>884</v>
      </c>
      <c r="B886" s="3" t="s">
        <v>511</v>
      </c>
      <c r="C886" s="1" t="s">
        <v>2346</v>
      </c>
      <c r="D886" s="1" t="s">
        <v>4069</v>
      </c>
      <c r="E886" s="3" t="s">
        <v>2514</v>
      </c>
      <c r="F886" s="1" t="str">
        <f>VLOOKUP(E886,'[5]1'!$B:$F,5,0)</f>
        <v>513437199904265633</v>
      </c>
      <c r="G886" s="3" t="s">
        <v>3276</v>
      </c>
      <c r="H886" s="1" t="s">
        <v>1342</v>
      </c>
      <c r="I886" s="38">
        <v>202040010049</v>
      </c>
      <c r="J886" s="1">
        <v>4</v>
      </c>
      <c r="K886" s="1" t="s">
        <v>1352</v>
      </c>
      <c r="L886" s="1">
        <f>VLOOKUP(E886,'[5]1'!$B:$P,7,0)</f>
        <v>13154651560</v>
      </c>
      <c r="M886" s="1" t="s">
        <v>1353</v>
      </c>
      <c r="N886" s="18"/>
    </row>
    <row r="887" spans="1:14" s="52" customFormat="1" ht="18" customHeight="1" x14ac:dyDescent="0.2">
      <c r="A887" s="1">
        <v>885</v>
      </c>
      <c r="B887" s="3" t="s">
        <v>511</v>
      </c>
      <c r="C887" s="1" t="s">
        <v>2346</v>
      </c>
      <c r="D887" s="1" t="s">
        <v>4069</v>
      </c>
      <c r="E887" s="3" t="s">
        <v>2515</v>
      </c>
      <c r="F887" s="1" t="str">
        <f>VLOOKUP(E887,'[5]1'!$B:$F,5,0)</f>
        <v>51012220011214881X</v>
      </c>
      <c r="G887" s="3" t="s">
        <v>3276</v>
      </c>
      <c r="H887" s="1" t="s">
        <v>1342</v>
      </c>
      <c r="I887" s="38">
        <v>202040010004</v>
      </c>
      <c r="J887" s="1">
        <v>4</v>
      </c>
      <c r="K887" s="1" t="s">
        <v>1352</v>
      </c>
      <c r="L887" s="1">
        <f>VLOOKUP(E887,'[5]1'!$B:$P,7,0)</f>
        <v>13880491436</v>
      </c>
      <c r="M887" s="1" t="s">
        <v>1353</v>
      </c>
      <c r="N887" s="18"/>
    </row>
    <row r="888" spans="1:14" s="52" customFormat="1" ht="18" customHeight="1" x14ac:dyDescent="0.2">
      <c r="A888" s="1">
        <v>886</v>
      </c>
      <c r="B888" s="3" t="s">
        <v>511</v>
      </c>
      <c r="C888" s="1" t="s">
        <v>2346</v>
      </c>
      <c r="D888" s="1" t="s">
        <v>4069</v>
      </c>
      <c r="E888" s="3" t="s">
        <v>2516</v>
      </c>
      <c r="F888" s="1" t="str">
        <f>VLOOKUP(E888,'[5]1'!$B:$F,5,0)</f>
        <v>511724200010226756</v>
      </c>
      <c r="G888" s="3" t="s">
        <v>3276</v>
      </c>
      <c r="H888" s="1" t="s">
        <v>1342</v>
      </c>
      <c r="I888" s="38">
        <v>202040010039</v>
      </c>
      <c r="J888" s="1">
        <v>4</v>
      </c>
      <c r="K888" s="1" t="s">
        <v>1352</v>
      </c>
      <c r="L888" s="1">
        <f>VLOOKUP(E888,'[5]1'!$B:$P,7,0)</f>
        <v>19881821978</v>
      </c>
      <c r="M888" s="1" t="s">
        <v>1353</v>
      </c>
      <c r="N888" s="18"/>
    </row>
    <row r="889" spans="1:14" s="52" customFormat="1" ht="18" customHeight="1" x14ac:dyDescent="0.2">
      <c r="A889" s="1">
        <v>887</v>
      </c>
      <c r="B889" s="3" t="s">
        <v>511</v>
      </c>
      <c r="C889" s="1" t="s">
        <v>2346</v>
      </c>
      <c r="D889" s="1" t="s">
        <v>4069</v>
      </c>
      <c r="E889" s="3" t="s">
        <v>2517</v>
      </c>
      <c r="F889" s="1" t="str">
        <f>VLOOKUP(E889,'[5]1'!$B:$F,5,0)</f>
        <v>510521200108023809</v>
      </c>
      <c r="G889" s="3" t="s">
        <v>3276</v>
      </c>
      <c r="H889" s="1" t="s">
        <v>1342</v>
      </c>
      <c r="I889" s="38">
        <v>202040010026</v>
      </c>
      <c r="J889" s="1">
        <v>4</v>
      </c>
      <c r="K889" s="1" t="s">
        <v>1352</v>
      </c>
      <c r="L889" s="1">
        <f>VLOOKUP(E889,'[5]1'!$B:$P,7,0)</f>
        <v>18380956119</v>
      </c>
      <c r="M889" s="1" t="s">
        <v>1353</v>
      </c>
      <c r="N889" s="18"/>
    </row>
    <row r="890" spans="1:14" s="52" customFormat="1" ht="18" customHeight="1" x14ac:dyDescent="0.2">
      <c r="A890" s="1">
        <v>888</v>
      </c>
      <c r="B890" s="3" t="s">
        <v>511</v>
      </c>
      <c r="C890" s="1" t="s">
        <v>2346</v>
      </c>
      <c r="D890" s="1" t="s">
        <v>4069</v>
      </c>
      <c r="E890" s="3" t="s">
        <v>2518</v>
      </c>
      <c r="F890" s="1" t="str">
        <f>VLOOKUP(E890,'[5]1'!$B:$F,5,0)</f>
        <v>511112200012274817</v>
      </c>
      <c r="G890" s="3" t="s">
        <v>3276</v>
      </c>
      <c r="H890" s="1" t="s">
        <v>1342</v>
      </c>
      <c r="I890" s="38">
        <v>202040010007</v>
      </c>
      <c r="J890" s="1">
        <v>4</v>
      </c>
      <c r="K890" s="1" t="s">
        <v>1352</v>
      </c>
      <c r="L890" s="1">
        <f>VLOOKUP(E890,'[5]1'!$B:$P,7,0)</f>
        <v>13628189808</v>
      </c>
      <c r="M890" s="1" t="s">
        <v>1353</v>
      </c>
      <c r="N890" s="18"/>
    </row>
    <row r="891" spans="1:14" s="52" customFormat="1" ht="18" customHeight="1" x14ac:dyDescent="0.2">
      <c r="A891" s="1">
        <v>889</v>
      </c>
      <c r="B891" s="3" t="s">
        <v>511</v>
      </c>
      <c r="C891" s="1" t="s">
        <v>2346</v>
      </c>
      <c r="D891" s="1" t="s">
        <v>4069</v>
      </c>
      <c r="E891" s="3" t="s">
        <v>2519</v>
      </c>
      <c r="F891" s="1" t="str">
        <f>VLOOKUP(E891,'[5]1'!$B:$F,5,0)</f>
        <v>510503200109194252</v>
      </c>
      <c r="G891" s="3" t="s">
        <v>3276</v>
      </c>
      <c r="H891" s="1" t="s">
        <v>1342</v>
      </c>
      <c r="I891" s="38">
        <v>202040010022</v>
      </c>
      <c r="J891" s="1">
        <v>4</v>
      </c>
      <c r="K891" s="1" t="s">
        <v>1352</v>
      </c>
      <c r="L891" s="1" t="str">
        <f>VLOOKUP(E891,'[5]1'!$B:$P,7,0)</f>
        <v>19950636332</v>
      </c>
      <c r="M891" s="1" t="s">
        <v>1353</v>
      </c>
      <c r="N891" s="18"/>
    </row>
    <row r="892" spans="1:14" s="52" customFormat="1" ht="18" customHeight="1" x14ac:dyDescent="0.2">
      <c r="A892" s="1">
        <v>890</v>
      </c>
      <c r="B892" s="3" t="s">
        <v>511</v>
      </c>
      <c r="C892" s="1" t="s">
        <v>2346</v>
      </c>
      <c r="D892" s="1" t="s">
        <v>4069</v>
      </c>
      <c r="E892" s="3" t="s">
        <v>2520</v>
      </c>
      <c r="F892" s="1" t="str">
        <f>VLOOKUP(E892,'[5]1'!$B:$F,5,0)</f>
        <v>440981200011172840</v>
      </c>
      <c r="G892" s="3" t="s">
        <v>3276</v>
      </c>
      <c r="H892" s="1" t="s">
        <v>1342</v>
      </c>
      <c r="I892" s="38">
        <v>202040010060</v>
      </c>
      <c r="J892" s="1">
        <v>4</v>
      </c>
      <c r="K892" s="1" t="s">
        <v>1352</v>
      </c>
      <c r="L892" s="1">
        <f>VLOOKUP(E892,'[5]1'!$B:$P,7,0)</f>
        <v>13360284799</v>
      </c>
      <c r="M892" s="1" t="s">
        <v>1353</v>
      </c>
      <c r="N892" s="18"/>
    </row>
    <row r="893" spans="1:14" s="52" customFormat="1" ht="18" customHeight="1" x14ac:dyDescent="0.2">
      <c r="A893" s="1">
        <v>891</v>
      </c>
      <c r="B893" s="3" t="s">
        <v>511</v>
      </c>
      <c r="C893" s="1" t="s">
        <v>2346</v>
      </c>
      <c r="D893" s="1" t="s">
        <v>4069</v>
      </c>
      <c r="E893" s="3" t="s">
        <v>2521</v>
      </c>
      <c r="F893" s="1" t="str">
        <f>VLOOKUP(E893,'[5]1'!$B:$F,5,0)</f>
        <v>51032220020223734X</v>
      </c>
      <c r="G893" s="3" t="s">
        <v>3276</v>
      </c>
      <c r="H893" s="1" t="s">
        <v>1342</v>
      </c>
      <c r="I893" s="38">
        <v>202040010014</v>
      </c>
      <c r="J893" s="1">
        <v>4</v>
      </c>
      <c r="K893" s="1" t="s">
        <v>1352</v>
      </c>
      <c r="L893" s="1">
        <f>VLOOKUP(E893,'[5]1'!$B:$P,7,0)</f>
        <v>18381310298</v>
      </c>
      <c r="M893" s="1" t="s">
        <v>1353</v>
      </c>
      <c r="N893" s="18"/>
    </row>
    <row r="894" spans="1:14" s="52" customFormat="1" ht="18" customHeight="1" x14ac:dyDescent="0.2">
      <c r="A894" s="1">
        <v>892</v>
      </c>
      <c r="B894" s="3" t="s">
        <v>511</v>
      </c>
      <c r="C894" s="1" t="s">
        <v>2346</v>
      </c>
      <c r="D894" s="1" t="s">
        <v>4069</v>
      </c>
      <c r="E894" s="3" t="s">
        <v>2522</v>
      </c>
      <c r="F894" s="1" t="str">
        <f>VLOOKUP(E894,'[5]1'!$B:$F,5,0)</f>
        <v>513822200010047656</v>
      </c>
      <c r="G894" s="3" t="s">
        <v>3276</v>
      </c>
      <c r="H894" s="1" t="s">
        <v>1342</v>
      </c>
      <c r="I894" s="38">
        <v>202040010051</v>
      </c>
      <c r="J894" s="1">
        <v>4</v>
      </c>
      <c r="K894" s="1" t="s">
        <v>1352</v>
      </c>
      <c r="L894" s="1">
        <f>VLOOKUP(E894,'[5]1'!$B:$P,7,0)</f>
        <v>13056603582</v>
      </c>
      <c r="M894" s="1" t="s">
        <v>1353</v>
      </c>
      <c r="N894" s="18"/>
    </row>
    <row r="895" spans="1:14" s="52" customFormat="1" ht="18" customHeight="1" x14ac:dyDescent="0.2">
      <c r="A895" s="1">
        <v>893</v>
      </c>
      <c r="B895" s="3" t="s">
        <v>511</v>
      </c>
      <c r="C895" s="1" t="s">
        <v>2346</v>
      </c>
      <c r="D895" s="1" t="s">
        <v>4069</v>
      </c>
      <c r="E895" s="3" t="s">
        <v>2523</v>
      </c>
      <c r="F895" s="1" t="str">
        <f>VLOOKUP(E895,'[5]1'!$B:$F,5,0)</f>
        <v>511622200104190071</v>
      </c>
      <c r="G895" s="3" t="s">
        <v>3276</v>
      </c>
      <c r="H895" s="1" t="s">
        <v>1342</v>
      </c>
      <c r="I895" s="38">
        <v>202040010018</v>
      </c>
      <c r="J895" s="1">
        <v>4</v>
      </c>
      <c r="K895" s="1" t="s">
        <v>1352</v>
      </c>
      <c r="L895" s="1">
        <f>VLOOKUP(E895,'[5]1'!$B:$P,7,0)</f>
        <v>15282600596</v>
      </c>
      <c r="M895" s="1" t="s">
        <v>1353</v>
      </c>
      <c r="N895" s="18"/>
    </row>
    <row r="896" spans="1:14" s="52" customFormat="1" ht="18" customHeight="1" x14ac:dyDescent="0.2">
      <c r="A896" s="1">
        <v>894</v>
      </c>
      <c r="B896" s="3" t="s">
        <v>511</v>
      </c>
      <c r="C896" s="1" t="s">
        <v>2346</v>
      </c>
      <c r="D896" s="1" t="s">
        <v>4069</v>
      </c>
      <c r="E896" s="3" t="s">
        <v>2524</v>
      </c>
      <c r="F896" s="1" t="str">
        <f>VLOOKUP(E896,'[5]1'!$B:$F,5,0)</f>
        <v>51040320000619211X</v>
      </c>
      <c r="G896" s="3" t="s">
        <v>3276</v>
      </c>
      <c r="H896" s="1" t="s">
        <v>1342</v>
      </c>
      <c r="I896" s="38">
        <v>202040010015</v>
      </c>
      <c r="J896" s="1">
        <v>4</v>
      </c>
      <c r="K896" s="1" t="s">
        <v>1352</v>
      </c>
      <c r="L896" s="1">
        <f>VLOOKUP(E896,'[5]1'!$B:$P,7,0)</f>
        <v>15082376401</v>
      </c>
      <c r="M896" s="1" t="s">
        <v>1353</v>
      </c>
      <c r="N896" s="18"/>
    </row>
    <row r="897" spans="1:14" s="52" customFormat="1" ht="18" customHeight="1" x14ac:dyDescent="0.2">
      <c r="A897" s="1">
        <v>895</v>
      </c>
      <c r="B897" s="3" t="s">
        <v>511</v>
      </c>
      <c r="C897" s="1" t="s">
        <v>2346</v>
      </c>
      <c r="D897" s="1" t="s">
        <v>4069</v>
      </c>
      <c r="E897" s="3" t="s">
        <v>2525</v>
      </c>
      <c r="F897" s="1" t="str">
        <f>VLOOKUP(E897,'[5]1'!$B:$F,5,0)</f>
        <v>511324200009047337</v>
      </c>
      <c r="G897" s="3" t="s">
        <v>3276</v>
      </c>
      <c r="H897" s="1" t="s">
        <v>1342</v>
      </c>
      <c r="I897" s="38">
        <v>202040010041</v>
      </c>
      <c r="J897" s="1">
        <v>4</v>
      </c>
      <c r="K897" s="1" t="s">
        <v>1352</v>
      </c>
      <c r="L897" s="1">
        <f>VLOOKUP(E897,'[5]1'!$B:$P,7,0)</f>
        <v>17383737252</v>
      </c>
      <c r="M897" s="1" t="s">
        <v>1353</v>
      </c>
      <c r="N897" s="18"/>
    </row>
    <row r="898" spans="1:14" s="52" customFormat="1" ht="18" customHeight="1" x14ac:dyDescent="0.2">
      <c r="A898" s="1">
        <v>896</v>
      </c>
      <c r="B898" s="3" t="s">
        <v>511</v>
      </c>
      <c r="C898" s="1" t="s">
        <v>2346</v>
      </c>
      <c r="D898" s="1" t="s">
        <v>4069</v>
      </c>
      <c r="E898" s="3" t="s">
        <v>2526</v>
      </c>
      <c r="F898" s="1" t="str">
        <f>VLOOKUP(E898,'[5]1'!$B:$F,5,0)</f>
        <v>510603200106196717</v>
      </c>
      <c r="G898" s="3" t="s">
        <v>3276</v>
      </c>
      <c r="H898" s="1" t="s">
        <v>1342</v>
      </c>
      <c r="I898" s="38">
        <v>202040010042</v>
      </c>
      <c r="J898" s="1">
        <v>4</v>
      </c>
      <c r="K898" s="1" t="s">
        <v>1352</v>
      </c>
      <c r="L898" s="1">
        <f>VLOOKUP(E898,'[5]1'!$B:$P,7,0)</f>
        <v>18783859319</v>
      </c>
      <c r="M898" s="1" t="s">
        <v>1353</v>
      </c>
      <c r="N898" s="18"/>
    </row>
    <row r="899" spans="1:14" s="52" customFormat="1" ht="18" customHeight="1" x14ac:dyDescent="0.2">
      <c r="A899" s="1">
        <v>897</v>
      </c>
      <c r="B899" s="3" t="s">
        <v>511</v>
      </c>
      <c r="C899" s="1" t="s">
        <v>2346</v>
      </c>
      <c r="D899" s="1" t="s">
        <v>4069</v>
      </c>
      <c r="E899" s="3" t="s">
        <v>2527</v>
      </c>
      <c r="F899" s="1" t="str">
        <f>VLOOKUP(E899,'[5]1'!$B:$F,5,0)</f>
        <v>510922200207286493</v>
      </c>
      <c r="G899" s="3" t="s">
        <v>3276</v>
      </c>
      <c r="H899" s="1" t="s">
        <v>1342</v>
      </c>
      <c r="I899" s="38">
        <v>202040010029</v>
      </c>
      <c r="J899" s="1">
        <v>4</v>
      </c>
      <c r="K899" s="1" t="s">
        <v>1352</v>
      </c>
      <c r="L899" s="1">
        <f>VLOOKUP(E899,'[5]1'!$B:$P,7,0)</f>
        <v>15682520710</v>
      </c>
      <c r="M899" s="1" t="s">
        <v>1353</v>
      </c>
      <c r="N899" s="18"/>
    </row>
    <row r="900" spans="1:14" s="52" customFormat="1" ht="18" customHeight="1" x14ac:dyDescent="0.2">
      <c r="A900" s="1">
        <v>898</v>
      </c>
      <c r="B900" s="3" t="s">
        <v>511</v>
      </c>
      <c r="C900" s="1" t="s">
        <v>2346</v>
      </c>
      <c r="D900" s="1" t="s">
        <v>4069</v>
      </c>
      <c r="E900" s="3" t="s">
        <v>2528</v>
      </c>
      <c r="F900" s="1" t="str">
        <f>VLOOKUP(E900,'[5]1'!$B:$F,5,0)</f>
        <v>511028200207198514</v>
      </c>
      <c r="G900" s="3" t="s">
        <v>3276</v>
      </c>
      <c r="H900" s="1" t="s">
        <v>1342</v>
      </c>
      <c r="I900" s="38">
        <v>202040010048</v>
      </c>
      <c r="J900" s="1">
        <v>4</v>
      </c>
      <c r="K900" s="1" t="s">
        <v>1352</v>
      </c>
      <c r="L900" s="1">
        <f>VLOOKUP(E900,'[5]1'!$B:$P,7,0)</f>
        <v>15984278958</v>
      </c>
      <c r="M900" s="1" t="s">
        <v>1353</v>
      </c>
      <c r="N900" s="18"/>
    </row>
    <row r="901" spans="1:14" s="52" customFormat="1" ht="18" customHeight="1" x14ac:dyDescent="0.2">
      <c r="A901" s="1">
        <v>899</v>
      </c>
      <c r="B901" s="3" t="s">
        <v>511</v>
      </c>
      <c r="C901" s="1" t="s">
        <v>2346</v>
      </c>
      <c r="D901" s="1" t="s">
        <v>4069</v>
      </c>
      <c r="E901" s="3" t="s">
        <v>2529</v>
      </c>
      <c r="F901" s="1" t="str">
        <f>VLOOKUP(E901,'[5]1'!$B:$F,5,0)</f>
        <v>510521200201244358</v>
      </c>
      <c r="G901" s="3" t="s">
        <v>3276</v>
      </c>
      <c r="H901" s="1" t="s">
        <v>1342</v>
      </c>
      <c r="I901" s="38">
        <v>202040010027</v>
      </c>
      <c r="J901" s="1">
        <v>4</v>
      </c>
      <c r="K901" s="1" t="s">
        <v>1352</v>
      </c>
      <c r="L901" s="1">
        <f>VLOOKUP(E901,'[5]1'!$B:$P,7,0)</f>
        <v>17369025344</v>
      </c>
      <c r="M901" s="1" t="s">
        <v>1353</v>
      </c>
      <c r="N901" s="18"/>
    </row>
    <row r="902" spans="1:14" s="52" customFormat="1" ht="18" customHeight="1" x14ac:dyDescent="0.2">
      <c r="A902" s="1">
        <v>900</v>
      </c>
      <c r="B902" s="3" t="s">
        <v>511</v>
      </c>
      <c r="C902" s="1" t="s">
        <v>2346</v>
      </c>
      <c r="D902" s="1" t="s">
        <v>4069</v>
      </c>
      <c r="E902" s="3" t="s">
        <v>2530</v>
      </c>
      <c r="F902" s="1" t="str">
        <f>VLOOKUP(E902,'[5]1'!$B:$F,5,0)</f>
        <v>510122200202107771</v>
      </c>
      <c r="G902" s="3" t="s">
        <v>3276</v>
      </c>
      <c r="H902" s="1" t="s">
        <v>1342</v>
      </c>
      <c r="I902" s="38">
        <v>202040010001</v>
      </c>
      <c r="J902" s="1">
        <v>4</v>
      </c>
      <c r="K902" s="1" t="s">
        <v>1352</v>
      </c>
      <c r="L902" s="1">
        <f>VLOOKUP(E902,'[5]1'!$B:$P,7,0)</f>
        <v>13540200830</v>
      </c>
      <c r="M902" s="1" t="s">
        <v>1353</v>
      </c>
      <c r="N902" s="18"/>
    </row>
    <row r="903" spans="1:14" s="52" customFormat="1" ht="18" customHeight="1" x14ac:dyDescent="0.2">
      <c r="A903" s="1">
        <v>901</v>
      </c>
      <c r="B903" s="3" t="s">
        <v>511</v>
      </c>
      <c r="C903" s="1" t="s">
        <v>2346</v>
      </c>
      <c r="D903" s="1" t="s">
        <v>4069</v>
      </c>
      <c r="E903" s="3" t="s">
        <v>2531</v>
      </c>
      <c r="F903" s="1" t="str">
        <f>VLOOKUP(E903,'[5]1'!$B:$F,5,0)</f>
        <v>511321200009118458</v>
      </c>
      <c r="G903" s="3" t="s">
        <v>3276</v>
      </c>
      <c r="H903" s="1" t="s">
        <v>1342</v>
      </c>
      <c r="I903" s="39">
        <v>202040010031</v>
      </c>
      <c r="J903" s="1">
        <v>4</v>
      </c>
      <c r="K903" s="1" t="s">
        <v>1352</v>
      </c>
      <c r="L903" s="1">
        <f>VLOOKUP(E903,'[5]1'!$B:$P,7,0)</f>
        <v>15298231756</v>
      </c>
      <c r="M903" s="1" t="s">
        <v>1353</v>
      </c>
      <c r="N903" s="18"/>
    </row>
    <row r="904" spans="1:14" s="52" customFormat="1" ht="18" customHeight="1" x14ac:dyDescent="0.2">
      <c r="A904" s="1">
        <v>902</v>
      </c>
      <c r="B904" s="3" t="s">
        <v>511</v>
      </c>
      <c r="C904" s="1" t="s">
        <v>2346</v>
      </c>
      <c r="D904" s="1" t="s">
        <v>4069</v>
      </c>
      <c r="E904" s="3" t="s">
        <v>2532</v>
      </c>
      <c r="F904" s="1" t="str">
        <f>VLOOKUP(E904,'[5]1'!$B:$F,5,0)</f>
        <v>411524200107301113</v>
      </c>
      <c r="G904" s="3" t="s">
        <v>3276</v>
      </c>
      <c r="H904" s="1" t="s">
        <v>1342</v>
      </c>
      <c r="I904" s="38">
        <v>202040010061</v>
      </c>
      <c r="J904" s="1">
        <v>4</v>
      </c>
      <c r="K904" s="1" t="s">
        <v>1352</v>
      </c>
      <c r="L904" s="1">
        <f>VLOOKUP(E904,'[5]1'!$B:$P,7,0)</f>
        <v>15224700386</v>
      </c>
      <c r="M904" s="1" t="s">
        <v>1353</v>
      </c>
      <c r="N904" s="18"/>
    </row>
    <row r="905" spans="1:14" s="52" customFormat="1" ht="18" customHeight="1" x14ac:dyDescent="0.2">
      <c r="A905" s="1">
        <v>903</v>
      </c>
      <c r="B905" s="3" t="s">
        <v>511</v>
      </c>
      <c r="C905" s="1" t="s">
        <v>2346</v>
      </c>
      <c r="D905" s="1" t="s">
        <v>4070</v>
      </c>
      <c r="E905" s="4" t="s">
        <v>2452</v>
      </c>
      <c r="F905" s="1" t="str">
        <f>VLOOKUP(E905,'[6]1'!$B:$F,5,0)</f>
        <v>511529200007214632</v>
      </c>
      <c r="G905" s="3" t="s">
        <v>3276</v>
      </c>
      <c r="H905" s="1" t="s">
        <v>1342</v>
      </c>
      <c r="I905" s="13" t="s">
        <v>2453</v>
      </c>
      <c r="J905" s="1">
        <v>4</v>
      </c>
      <c r="K905" s="1" t="s">
        <v>1352</v>
      </c>
      <c r="L905" s="1">
        <f>VLOOKUP(E905,'[6]1'!$B:$P,7,0)</f>
        <v>18383123357</v>
      </c>
      <c r="M905" s="1" t="s">
        <v>1353</v>
      </c>
      <c r="N905" s="18"/>
    </row>
    <row r="906" spans="1:14" s="52" customFormat="1" ht="18" customHeight="1" x14ac:dyDescent="0.2">
      <c r="A906" s="1">
        <v>904</v>
      </c>
      <c r="B906" s="3" t="s">
        <v>511</v>
      </c>
      <c r="C906" s="1" t="s">
        <v>2346</v>
      </c>
      <c r="D906" s="1" t="s">
        <v>4070</v>
      </c>
      <c r="E906" s="4" t="s">
        <v>2454</v>
      </c>
      <c r="F906" s="1" t="str">
        <f>VLOOKUP(E906,'[6]1'!$B:$F,5,0)</f>
        <v>513426200012081616</v>
      </c>
      <c r="G906" s="3" t="s">
        <v>3276</v>
      </c>
      <c r="H906" s="1" t="s">
        <v>1342</v>
      </c>
      <c r="I906" s="13" t="s">
        <v>2455</v>
      </c>
      <c r="J906" s="1">
        <v>4</v>
      </c>
      <c r="K906" s="1" t="s">
        <v>1352</v>
      </c>
      <c r="L906" s="1">
        <f>VLOOKUP(E906,'[6]1'!$B:$P,7,0)</f>
        <v>17828510696</v>
      </c>
      <c r="M906" s="1" t="s">
        <v>1353</v>
      </c>
      <c r="N906" s="18"/>
    </row>
    <row r="907" spans="1:14" s="52" customFormat="1" ht="18" customHeight="1" x14ac:dyDescent="0.2">
      <c r="A907" s="1">
        <v>905</v>
      </c>
      <c r="B907" s="3" t="s">
        <v>511</v>
      </c>
      <c r="C907" s="1" t="s">
        <v>2346</v>
      </c>
      <c r="D907" s="1" t="s">
        <v>4070</v>
      </c>
      <c r="E907" s="4" t="s">
        <v>2456</v>
      </c>
      <c r="F907" s="1" t="str">
        <f>VLOOKUP(E907,'[6]1'!$B:$F,5,0)</f>
        <v>511325200104213117</v>
      </c>
      <c r="G907" s="3" t="s">
        <v>3276</v>
      </c>
      <c r="H907" s="1" t="s">
        <v>1342</v>
      </c>
      <c r="I907" s="13" t="s">
        <v>2457</v>
      </c>
      <c r="J907" s="1">
        <v>4</v>
      </c>
      <c r="K907" s="1" t="s">
        <v>1352</v>
      </c>
      <c r="L907" s="1">
        <f>VLOOKUP(E907,'[6]1'!$B:$P,7,0)</f>
        <v>13408171379</v>
      </c>
      <c r="M907" s="1" t="s">
        <v>1353</v>
      </c>
      <c r="N907" s="18"/>
    </row>
    <row r="908" spans="1:14" s="52" customFormat="1" ht="18" customHeight="1" x14ac:dyDescent="0.2">
      <c r="A908" s="1">
        <v>906</v>
      </c>
      <c r="B908" s="3" t="s">
        <v>511</v>
      </c>
      <c r="C908" s="1" t="s">
        <v>2346</v>
      </c>
      <c r="D908" s="1" t="s">
        <v>4070</v>
      </c>
      <c r="E908" s="4" t="s">
        <v>2458</v>
      </c>
      <c r="F908" s="1" t="str">
        <f>VLOOKUP(E908,'[6]1'!$B:$F,5,0)</f>
        <v>511724200007182078</v>
      </c>
      <c r="G908" s="3" t="s">
        <v>3276</v>
      </c>
      <c r="H908" s="1" t="s">
        <v>1342</v>
      </c>
      <c r="I908" s="13" t="s">
        <v>2459</v>
      </c>
      <c r="J908" s="1">
        <v>4</v>
      </c>
      <c r="K908" s="1" t="s">
        <v>1352</v>
      </c>
      <c r="L908" s="1">
        <f>VLOOKUP(E908,'[6]1'!$B:$P,7,0)</f>
        <v>18096266431</v>
      </c>
      <c r="M908" s="1" t="s">
        <v>1353</v>
      </c>
      <c r="N908" s="18"/>
    </row>
    <row r="909" spans="1:14" s="52" customFormat="1" ht="18" customHeight="1" x14ac:dyDescent="0.2">
      <c r="A909" s="1">
        <v>907</v>
      </c>
      <c r="B909" s="3" t="s">
        <v>511</v>
      </c>
      <c r="C909" s="1" t="s">
        <v>2346</v>
      </c>
      <c r="D909" s="1" t="s">
        <v>4070</v>
      </c>
      <c r="E909" s="4" t="s">
        <v>2460</v>
      </c>
      <c r="F909" s="1" t="str">
        <f>VLOOKUP(E909,'[6]1'!$B:$F,5,0)</f>
        <v>510521200206055855</v>
      </c>
      <c r="G909" s="3" t="s">
        <v>3276</v>
      </c>
      <c r="H909" s="1" t="s">
        <v>1342</v>
      </c>
      <c r="I909" s="13" t="s">
        <v>2461</v>
      </c>
      <c r="J909" s="1">
        <v>4</v>
      </c>
      <c r="K909" s="1" t="s">
        <v>1352</v>
      </c>
      <c r="L909" s="1">
        <f>VLOOKUP(E909,'[6]1'!$B:$P,7,0)</f>
        <v>17738879974</v>
      </c>
      <c r="M909" s="1" t="s">
        <v>1353</v>
      </c>
      <c r="N909" s="18"/>
    </row>
    <row r="910" spans="1:14" s="52" customFormat="1" ht="18" customHeight="1" x14ac:dyDescent="0.2">
      <c r="A910" s="1">
        <v>908</v>
      </c>
      <c r="B910" s="3" t="s">
        <v>511</v>
      </c>
      <c r="C910" s="1" t="s">
        <v>2346</v>
      </c>
      <c r="D910" s="1" t="s">
        <v>4070</v>
      </c>
      <c r="E910" s="4" t="s">
        <v>2462</v>
      </c>
      <c r="F910" s="1" t="str">
        <f>VLOOKUP(E910,'[6]1'!$B:$F,5,0)</f>
        <v>513701200202123513</v>
      </c>
      <c r="G910" s="3" t="s">
        <v>3276</v>
      </c>
      <c r="H910" s="1" t="s">
        <v>1342</v>
      </c>
      <c r="I910" s="13" t="s">
        <v>2463</v>
      </c>
      <c r="J910" s="1">
        <v>4</v>
      </c>
      <c r="K910" s="1" t="s">
        <v>1352</v>
      </c>
      <c r="L910" s="1">
        <f>VLOOKUP(E910,'[6]1'!$B:$P,7,0)</f>
        <v>18080802125</v>
      </c>
      <c r="M910" s="1" t="s">
        <v>1353</v>
      </c>
      <c r="N910" s="18"/>
    </row>
    <row r="911" spans="1:14" s="52" customFormat="1" ht="18" customHeight="1" x14ac:dyDescent="0.2">
      <c r="A911" s="1">
        <v>909</v>
      </c>
      <c r="B911" s="3" t="s">
        <v>511</v>
      </c>
      <c r="C911" s="1" t="s">
        <v>2346</v>
      </c>
      <c r="D911" s="1" t="s">
        <v>4070</v>
      </c>
      <c r="E911" s="4" t="s">
        <v>2464</v>
      </c>
      <c r="F911" s="1" t="str">
        <f>VLOOKUP(E911,'[6]1'!$B:$F,5,0)</f>
        <v>51132320010826527X</v>
      </c>
      <c r="G911" s="3" t="s">
        <v>3276</v>
      </c>
      <c r="H911" s="1" t="s">
        <v>1334</v>
      </c>
      <c r="I911" s="13" t="s">
        <v>2465</v>
      </c>
      <c r="J911" s="1">
        <v>4</v>
      </c>
      <c r="K911" s="1" t="s">
        <v>1352</v>
      </c>
      <c r="L911" s="1">
        <f>VLOOKUP(E911,'[6]1'!$B:$P,7,0)</f>
        <v>15775880224</v>
      </c>
      <c r="M911" s="1" t="s">
        <v>1353</v>
      </c>
      <c r="N911" s="18"/>
    </row>
    <row r="912" spans="1:14" s="52" customFormat="1" ht="18" customHeight="1" x14ac:dyDescent="0.2">
      <c r="A912" s="1">
        <v>910</v>
      </c>
      <c r="B912" s="3" t="s">
        <v>511</v>
      </c>
      <c r="C912" s="1" t="s">
        <v>2346</v>
      </c>
      <c r="D912" s="1" t="s">
        <v>4070</v>
      </c>
      <c r="E912" s="4" t="s">
        <v>2466</v>
      </c>
      <c r="F912" s="1" t="str">
        <f>VLOOKUP(E912,'[6]1'!$B:$F,5,0)</f>
        <v>511321200105202916</v>
      </c>
      <c r="G912" s="3" t="s">
        <v>3276</v>
      </c>
      <c r="H912" s="1" t="s">
        <v>1342</v>
      </c>
      <c r="I912" s="13" t="s">
        <v>2467</v>
      </c>
      <c r="J912" s="1">
        <v>4</v>
      </c>
      <c r="K912" s="1" t="s">
        <v>1352</v>
      </c>
      <c r="L912" s="1">
        <f>VLOOKUP(E912,'[6]1'!$B:$P,7,0)</f>
        <v>17361310605</v>
      </c>
      <c r="M912" s="1" t="s">
        <v>1353</v>
      </c>
      <c r="N912" s="18"/>
    </row>
    <row r="913" spans="1:14" s="52" customFormat="1" ht="18" customHeight="1" x14ac:dyDescent="0.2">
      <c r="A913" s="1">
        <v>911</v>
      </c>
      <c r="B913" s="3" t="s">
        <v>511</v>
      </c>
      <c r="C913" s="1" t="s">
        <v>2346</v>
      </c>
      <c r="D913" s="1" t="s">
        <v>4070</v>
      </c>
      <c r="E913" s="4" t="s">
        <v>2468</v>
      </c>
      <c r="F913" s="1" t="str">
        <f>VLOOKUP(E913,'[6]1'!$B:$F,5,0)</f>
        <v>511025200108163552</v>
      </c>
      <c r="G913" s="3" t="s">
        <v>3276</v>
      </c>
      <c r="H913" s="1" t="s">
        <v>1342</v>
      </c>
      <c r="I913" s="13" t="s">
        <v>2469</v>
      </c>
      <c r="J913" s="1">
        <v>4</v>
      </c>
      <c r="K913" s="1" t="s">
        <v>1352</v>
      </c>
      <c r="L913" s="1">
        <f>VLOOKUP(E913,'[6]1'!$B:$P,7,0)</f>
        <v>13086639268</v>
      </c>
      <c r="M913" s="1" t="s">
        <v>1353</v>
      </c>
      <c r="N913" s="18"/>
    </row>
    <row r="914" spans="1:14" s="52" customFormat="1" ht="18" customHeight="1" x14ac:dyDescent="0.2">
      <c r="A914" s="1">
        <v>912</v>
      </c>
      <c r="B914" s="3" t="s">
        <v>511</v>
      </c>
      <c r="C914" s="1" t="s">
        <v>2346</v>
      </c>
      <c r="D914" s="1" t="s">
        <v>4070</v>
      </c>
      <c r="E914" s="4" t="s">
        <v>2470</v>
      </c>
      <c r="F914" s="1" t="str">
        <f>VLOOKUP(E914,'[6]1'!$B:$F,5,0)</f>
        <v>510923200012300538</v>
      </c>
      <c r="G914" s="3" t="s">
        <v>3276</v>
      </c>
      <c r="H914" s="1" t="s">
        <v>1334</v>
      </c>
      <c r="I914" s="13" t="s">
        <v>2471</v>
      </c>
      <c r="J914" s="1">
        <v>4</v>
      </c>
      <c r="K914" s="1" t="s">
        <v>1352</v>
      </c>
      <c r="L914" s="1">
        <f>VLOOKUP(E914,'[6]1'!$B:$P,7,0)</f>
        <v>13568707065</v>
      </c>
      <c r="M914" s="1" t="s">
        <v>1353</v>
      </c>
      <c r="N914" s="18"/>
    </row>
    <row r="915" spans="1:14" s="52" customFormat="1" ht="18" customHeight="1" x14ac:dyDescent="0.2">
      <c r="A915" s="1">
        <v>913</v>
      </c>
      <c r="B915" s="3" t="s">
        <v>511</v>
      </c>
      <c r="C915" s="1" t="s">
        <v>2346</v>
      </c>
      <c r="D915" s="1" t="s">
        <v>4070</v>
      </c>
      <c r="E915" s="4" t="s">
        <v>2472</v>
      </c>
      <c r="F915" s="1" t="str">
        <f>VLOOKUP(E915,'[6]1'!$B:$F,5,0)</f>
        <v>510322200012173816</v>
      </c>
      <c r="G915" s="3" t="s">
        <v>3276</v>
      </c>
      <c r="H915" s="1" t="s">
        <v>1334</v>
      </c>
      <c r="I915" s="13" t="s">
        <v>2473</v>
      </c>
      <c r="J915" s="1">
        <v>4</v>
      </c>
      <c r="K915" s="1" t="s">
        <v>1352</v>
      </c>
      <c r="L915" s="1">
        <f>VLOOKUP(E915,'[6]1'!$B:$P,7,0)</f>
        <v>17383469628</v>
      </c>
      <c r="M915" s="1" t="s">
        <v>1353</v>
      </c>
      <c r="N915" s="18"/>
    </row>
    <row r="916" spans="1:14" s="52" customFormat="1" ht="18" customHeight="1" x14ac:dyDescent="0.2">
      <c r="A916" s="1">
        <v>914</v>
      </c>
      <c r="B916" s="3" t="s">
        <v>511</v>
      </c>
      <c r="C916" s="1" t="s">
        <v>2346</v>
      </c>
      <c r="D916" s="1" t="s">
        <v>4070</v>
      </c>
      <c r="E916" s="4" t="s">
        <v>2474</v>
      </c>
      <c r="F916" s="1" t="str">
        <f>VLOOKUP(E916,'[6]1'!$B:$F,5,0)</f>
        <v>513422200104252712</v>
      </c>
      <c r="G916" s="3" t="s">
        <v>3276</v>
      </c>
      <c r="H916" s="1" t="s">
        <v>1342</v>
      </c>
      <c r="I916" s="13" t="s">
        <v>2475</v>
      </c>
      <c r="J916" s="1">
        <v>4</v>
      </c>
      <c r="K916" s="1" t="s">
        <v>1352</v>
      </c>
      <c r="L916" s="1">
        <f>VLOOKUP(E916,'[6]1'!$B:$P,7,0)</f>
        <v>17260843362</v>
      </c>
      <c r="M916" s="1" t="s">
        <v>1353</v>
      </c>
      <c r="N916" s="18"/>
    </row>
    <row r="917" spans="1:14" s="52" customFormat="1" ht="18" customHeight="1" x14ac:dyDescent="0.2">
      <c r="A917" s="1">
        <v>915</v>
      </c>
      <c r="B917" s="3" t="s">
        <v>511</v>
      </c>
      <c r="C917" s="1" t="s">
        <v>2346</v>
      </c>
      <c r="D917" s="1" t="s">
        <v>4070</v>
      </c>
      <c r="E917" s="4" t="s">
        <v>2476</v>
      </c>
      <c r="F917" s="1" t="str">
        <f>VLOOKUP(E917,'[6]1'!$B:$F,5,0)</f>
        <v>510724200001183749</v>
      </c>
      <c r="G917" s="3" t="s">
        <v>3276</v>
      </c>
      <c r="H917" s="1" t="s">
        <v>1342</v>
      </c>
      <c r="I917" s="13" t="s">
        <v>2477</v>
      </c>
      <c r="J917" s="1">
        <v>4</v>
      </c>
      <c r="K917" s="1" t="s">
        <v>1352</v>
      </c>
      <c r="L917" s="1">
        <f>VLOOKUP(E917,'[6]1'!$B:$P,7,0)</f>
        <v>13281553863</v>
      </c>
      <c r="M917" s="1" t="s">
        <v>1353</v>
      </c>
      <c r="N917" s="18"/>
    </row>
    <row r="918" spans="1:14" s="52" customFormat="1" ht="18" customHeight="1" x14ac:dyDescent="0.2">
      <c r="A918" s="1">
        <v>916</v>
      </c>
      <c r="B918" s="3" t="s">
        <v>511</v>
      </c>
      <c r="C918" s="1" t="s">
        <v>2346</v>
      </c>
      <c r="D918" s="1" t="s">
        <v>4070</v>
      </c>
      <c r="E918" s="4" t="s">
        <v>2478</v>
      </c>
      <c r="F918" s="1" t="str">
        <f>VLOOKUP(E918,'[6]1'!$B:$F,5,0)</f>
        <v>511621200111290883</v>
      </c>
      <c r="G918" s="3" t="s">
        <v>3276</v>
      </c>
      <c r="H918" s="1" t="s">
        <v>1342</v>
      </c>
      <c r="I918" s="13" t="s">
        <v>2479</v>
      </c>
      <c r="J918" s="1">
        <v>4</v>
      </c>
      <c r="K918" s="1" t="s">
        <v>1352</v>
      </c>
      <c r="L918" s="1">
        <f>VLOOKUP(E918,'[6]1'!$B:$P,7,0)</f>
        <v>18398569553</v>
      </c>
      <c r="M918" s="1" t="s">
        <v>1353</v>
      </c>
      <c r="N918" s="18"/>
    </row>
    <row r="919" spans="1:14" s="51" customFormat="1" ht="18" customHeight="1" x14ac:dyDescent="0.2">
      <c r="A919" s="1">
        <v>917</v>
      </c>
      <c r="B919" s="3" t="s">
        <v>511</v>
      </c>
      <c r="C919" s="1" t="s">
        <v>2346</v>
      </c>
      <c r="D919" s="1" t="s">
        <v>4070</v>
      </c>
      <c r="E919" s="4" t="s">
        <v>2480</v>
      </c>
      <c r="F919" s="1" t="str">
        <f>VLOOKUP(E919,'[6]1'!$B:$F,5,0)</f>
        <v>510525200306233634</v>
      </c>
      <c r="G919" s="3" t="s">
        <v>3276</v>
      </c>
      <c r="H919" s="1" t="s">
        <v>1342</v>
      </c>
      <c r="I919" s="13" t="s">
        <v>2481</v>
      </c>
      <c r="J919" s="1">
        <v>4</v>
      </c>
      <c r="K919" s="1" t="s">
        <v>1352</v>
      </c>
      <c r="L919" s="1">
        <f>VLOOKUP(E919,'[6]1'!$B:$P,7,0)</f>
        <v>15386593823</v>
      </c>
      <c r="M919" s="1" t="s">
        <v>1353</v>
      </c>
      <c r="N919" s="18"/>
    </row>
    <row r="920" spans="1:14" s="51" customFormat="1" ht="18" customHeight="1" x14ac:dyDescent="0.2">
      <c r="A920" s="1">
        <v>918</v>
      </c>
      <c r="B920" s="3" t="s">
        <v>511</v>
      </c>
      <c r="C920" s="1" t="s">
        <v>2346</v>
      </c>
      <c r="D920" s="1" t="s">
        <v>4070</v>
      </c>
      <c r="E920" s="4" t="s">
        <v>2482</v>
      </c>
      <c r="F920" s="13" t="s">
        <v>2483</v>
      </c>
      <c r="G920" s="3" t="s">
        <v>3276</v>
      </c>
      <c r="H920" s="1" t="s">
        <v>1342</v>
      </c>
      <c r="I920" s="13" t="s">
        <v>2484</v>
      </c>
      <c r="J920" s="1">
        <v>4</v>
      </c>
      <c r="K920" s="1" t="s">
        <v>1352</v>
      </c>
      <c r="L920" s="1">
        <v>15775930018</v>
      </c>
      <c r="M920" s="1" t="s">
        <v>1353</v>
      </c>
      <c r="N920" s="18"/>
    </row>
    <row r="921" spans="1:14" s="51" customFormat="1" ht="18" customHeight="1" x14ac:dyDescent="0.2">
      <c r="A921" s="1">
        <v>919</v>
      </c>
      <c r="B921" s="3" t="s">
        <v>511</v>
      </c>
      <c r="C921" s="1" t="s">
        <v>2346</v>
      </c>
      <c r="D921" s="1" t="s">
        <v>4070</v>
      </c>
      <c r="E921" s="4" t="s">
        <v>2485</v>
      </c>
      <c r="F921" s="1" t="str">
        <f>VLOOKUP(E921,'[6]1'!$B:$F,5,0)</f>
        <v>511528200102116612</v>
      </c>
      <c r="G921" s="3" t="s">
        <v>3276</v>
      </c>
      <c r="H921" s="1" t="s">
        <v>1342</v>
      </c>
      <c r="I921" s="13" t="s">
        <v>2486</v>
      </c>
      <c r="J921" s="1">
        <v>4</v>
      </c>
      <c r="K921" s="1" t="s">
        <v>1352</v>
      </c>
      <c r="L921" s="1">
        <f>VLOOKUP(E921,'[6]1'!$B:$P,7,0)</f>
        <v>15183153358</v>
      </c>
      <c r="M921" s="1" t="s">
        <v>1353</v>
      </c>
      <c r="N921" s="18"/>
    </row>
    <row r="922" spans="1:14" s="51" customFormat="1" ht="18" customHeight="1" x14ac:dyDescent="0.2">
      <c r="A922" s="1">
        <v>920</v>
      </c>
      <c r="B922" s="3" t="s">
        <v>511</v>
      </c>
      <c r="C922" s="1" t="s">
        <v>2346</v>
      </c>
      <c r="D922" s="1" t="s">
        <v>4070</v>
      </c>
      <c r="E922" s="4" t="s">
        <v>2487</v>
      </c>
      <c r="F922" s="1" t="str">
        <f>VLOOKUP(E922,'[6]1'!$B:$F,5,0)</f>
        <v>510821200207018817</v>
      </c>
      <c r="G922" s="3" t="s">
        <v>3276</v>
      </c>
      <c r="H922" s="1" t="s">
        <v>1342</v>
      </c>
      <c r="I922" s="13" t="s">
        <v>2488</v>
      </c>
      <c r="J922" s="1">
        <v>4</v>
      </c>
      <c r="K922" s="1" t="s">
        <v>1352</v>
      </c>
      <c r="L922" s="1">
        <f>VLOOKUP(E922,'[6]1'!$B:$P,7,0)</f>
        <v>18582979728</v>
      </c>
      <c r="M922" s="1" t="s">
        <v>1353</v>
      </c>
      <c r="N922" s="18"/>
    </row>
    <row r="923" spans="1:14" s="51" customFormat="1" ht="18" customHeight="1" x14ac:dyDescent="0.2">
      <c r="A923" s="1">
        <v>921</v>
      </c>
      <c r="B923" s="3" t="s">
        <v>511</v>
      </c>
      <c r="C923" s="1" t="s">
        <v>2346</v>
      </c>
      <c r="D923" s="1" t="s">
        <v>4070</v>
      </c>
      <c r="E923" s="4" t="s">
        <v>2489</v>
      </c>
      <c r="F923" s="1" t="str">
        <f>VLOOKUP(E923,'[6]1'!$B:$F,5,0)</f>
        <v>511523200202183095</v>
      </c>
      <c r="G923" s="3" t="s">
        <v>3276</v>
      </c>
      <c r="H923" s="1" t="s">
        <v>1342</v>
      </c>
      <c r="I923" s="13" t="s">
        <v>2490</v>
      </c>
      <c r="J923" s="1">
        <v>4</v>
      </c>
      <c r="K923" s="1" t="s">
        <v>1352</v>
      </c>
      <c r="L923" s="1">
        <f>VLOOKUP(E923,'[6]1'!$B:$P,7,0)</f>
        <v>18780602714</v>
      </c>
      <c r="M923" s="1" t="s">
        <v>1353</v>
      </c>
      <c r="N923" s="18"/>
    </row>
    <row r="924" spans="1:14" s="51" customFormat="1" ht="18" customHeight="1" x14ac:dyDescent="0.2">
      <c r="A924" s="1">
        <v>922</v>
      </c>
      <c r="B924" s="3" t="s">
        <v>511</v>
      </c>
      <c r="C924" s="1" t="s">
        <v>2346</v>
      </c>
      <c r="D924" s="1" t="s">
        <v>4070</v>
      </c>
      <c r="E924" s="4" t="s">
        <v>2491</v>
      </c>
      <c r="F924" s="1" t="str">
        <f>VLOOKUP(E924,'[6]1'!$B:$F,5,0)</f>
        <v>513901200108154517</v>
      </c>
      <c r="G924" s="3" t="s">
        <v>3276</v>
      </c>
      <c r="H924" s="1" t="s">
        <v>1342</v>
      </c>
      <c r="I924" s="13" t="s">
        <v>2492</v>
      </c>
      <c r="J924" s="1">
        <v>4</v>
      </c>
      <c r="K924" s="1" t="s">
        <v>1352</v>
      </c>
      <c r="L924" s="1">
        <f>VLOOKUP(E924,'[6]1'!$B:$P,7,0)</f>
        <v>15883237040</v>
      </c>
      <c r="M924" s="1" t="s">
        <v>1353</v>
      </c>
      <c r="N924" s="18"/>
    </row>
    <row r="925" spans="1:14" s="51" customFormat="1" ht="18" customHeight="1" x14ac:dyDescent="0.2">
      <c r="A925" s="1">
        <v>923</v>
      </c>
      <c r="B925" s="3" t="s">
        <v>511</v>
      </c>
      <c r="C925" s="1" t="s">
        <v>2346</v>
      </c>
      <c r="D925" s="1" t="s">
        <v>4070</v>
      </c>
      <c r="E925" s="4" t="s">
        <v>2493</v>
      </c>
      <c r="F925" s="1" t="str">
        <f>VLOOKUP(E925,'[6]1'!$B:$F,5,0)</f>
        <v>511528200104271819</v>
      </c>
      <c r="G925" s="3" t="s">
        <v>3276</v>
      </c>
      <c r="H925" s="1" t="s">
        <v>1342</v>
      </c>
      <c r="I925" s="13" t="s">
        <v>2494</v>
      </c>
      <c r="J925" s="1">
        <v>4</v>
      </c>
      <c r="K925" s="1" t="s">
        <v>1352</v>
      </c>
      <c r="L925" s="1">
        <f>VLOOKUP(E925,'[6]1'!$B:$P,7,0)</f>
        <v>18780655529</v>
      </c>
      <c r="M925" s="1" t="s">
        <v>1353</v>
      </c>
      <c r="N925" s="18"/>
    </row>
    <row r="926" spans="1:14" s="51" customFormat="1" ht="18" customHeight="1" x14ac:dyDescent="0.2">
      <c r="A926" s="1">
        <v>924</v>
      </c>
      <c r="B926" s="3" t="s">
        <v>511</v>
      </c>
      <c r="C926" s="1" t="s">
        <v>2346</v>
      </c>
      <c r="D926" s="1" t="s">
        <v>4070</v>
      </c>
      <c r="E926" s="4" t="s">
        <v>2495</v>
      </c>
      <c r="F926" s="1" t="str">
        <f>VLOOKUP(E926,'[6]1'!$B:$F,5,0)</f>
        <v>510183200005228331</v>
      </c>
      <c r="G926" s="3" t="s">
        <v>3276</v>
      </c>
      <c r="H926" s="1" t="s">
        <v>1342</v>
      </c>
      <c r="I926" s="13" t="s">
        <v>2496</v>
      </c>
      <c r="J926" s="1">
        <v>4</v>
      </c>
      <c r="K926" s="1" t="s">
        <v>1352</v>
      </c>
      <c r="L926" s="1">
        <f>VLOOKUP(E926,'[6]1'!$B:$P,7,0)</f>
        <v>13668234890</v>
      </c>
      <c r="M926" s="1" t="s">
        <v>1353</v>
      </c>
      <c r="N926" s="18"/>
    </row>
    <row r="927" spans="1:14" s="51" customFormat="1" ht="18" customHeight="1" x14ac:dyDescent="0.2">
      <c r="A927" s="1">
        <v>925</v>
      </c>
      <c r="B927" s="3" t="s">
        <v>511</v>
      </c>
      <c r="C927" s="1" t="s">
        <v>2346</v>
      </c>
      <c r="D927" s="1" t="s">
        <v>4070</v>
      </c>
      <c r="E927" s="4" t="s">
        <v>2497</v>
      </c>
      <c r="F927" s="1" t="str">
        <f>VLOOKUP(E927,'[6]1'!$B:$F,5,0)</f>
        <v>511781200103107091</v>
      </c>
      <c r="G927" s="3" t="s">
        <v>3276</v>
      </c>
      <c r="H927" s="1" t="s">
        <v>1342</v>
      </c>
      <c r="I927" s="13" t="s">
        <v>2498</v>
      </c>
      <c r="J927" s="1">
        <v>4</v>
      </c>
      <c r="K927" s="1" t="s">
        <v>1352</v>
      </c>
      <c r="L927" s="1">
        <f>VLOOKUP(E927,'[6]1'!$B:$P,7,0)</f>
        <v>18123196590</v>
      </c>
      <c r="M927" s="1" t="s">
        <v>1353</v>
      </c>
      <c r="N927" s="18"/>
    </row>
    <row r="928" spans="1:14" s="51" customFormat="1" ht="18" customHeight="1" x14ac:dyDescent="0.2">
      <c r="A928" s="1">
        <v>926</v>
      </c>
      <c r="B928" s="3" t="s">
        <v>511</v>
      </c>
      <c r="C928" s="1" t="s">
        <v>2346</v>
      </c>
      <c r="D928" s="1" t="s">
        <v>4070</v>
      </c>
      <c r="E928" s="1" t="s">
        <v>2499</v>
      </c>
      <c r="F928" s="1" t="str">
        <f>VLOOKUP(E928,'[6]1'!$B:$F,5,0)</f>
        <v>513921200110206238</v>
      </c>
      <c r="G928" s="3" t="s">
        <v>3276</v>
      </c>
      <c r="H928" s="1" t="s">
        <v>1342</v>
      </c>
      <c r="I928" s="13" t="s">
        <v>2500</v>
      </c>
      <c r="J928" s="1">
        <v>4</v>
      </c>
      <c r="K928" s="1" t="s">
        <v>1352</v>
      </c>
      <c r="L928" s="1">
        <f>VLOOKUP(E928,'[6]1'!$B:$P,7,0)</f>
        <v>18628831891</v>
      </c>
      <c r="M928" s="1" t="s">
        <v>1353</v>
      </c>
      <c r="N928" s="18"/>
    </row>
    <row r="929" spans="1:14" s="51" customFormat="1" ht="18" customHeight="1" x14ac:dyDescent="0.2">
      <c r="A929" s="1">
        <v>927</v>
      </c>
      <c r="B929" s="3" t="s">
        <v>511</v>
      </c>
      <c r="C929" s="1" t="s">
        <v>2346</v>
      </c>
      <c r="D929" s="1" t="s">
        <v>4070</v>
      </c>
      <c r="E929" s="1" t="s">
        <v>2501</v>
      </c>
      <c r="F929" s="1" t="str">
        <f>VLOOKUP(E929,'[6]1'!$B:$F,5,0)</f>
        <v>51132120020501631X</v>
      </c>
      <c r="G929" s="3" t="s">
        <v>3276</v>
      </c>
      <c r="H929" s="1" t="s">
        <v>1342</v>
      </c>
      <c r="I929" s="13" t="s">
        <v>2502</v>
      </c>
      <c r="J929" s="1">
        <v>4</v>
      </c>
      <c r="K929" s="1" t="s">
        <v>1352</v>
      </c>
      <c r="L929" s="1">
        <f>VLOOKUP(E929,'[6]1'!$B:$P,7,0)</f>
        <v>15775804118</v>
      </c>
      <c r="M929" s="1" t="s">
        <v>1353</v>
      </c>
      <c r="N929" s="18"/>
    </row>
    <row r="930" spans="1:14" s="51" customFormat="1" ht="18" customHeight="1" x14ac:dyDescent="0.2">
      <c r="A930" s="1">
        <v>928</v>
      </c>
      <c r="B930" s="3" t="s">
        <v>511</v>
      </c>
      <c r="C930" s="1" t="s">
        <v>2346</v>
      </c>
      <c r="D930" s="1" t="s">
        <v>4070</v>
      </c>
      <c r="E930" s="40" t="s">
        <v>2503</v>
      </c>
      <c r="F930" s="1" t="str">
        <f>VLOOKUP(E930,'[6]1'!$B:$F,5,0)</f>
        <v>510902200101239159</v>
      </c>
      <c r="G930" s="3" t="s">
        <v>3276</v>
      </c>
      <c r="H930" s="1" t="s">
        <v>1342</v>
      </c>
      <c r="I930" s="41" t="s">
        <v>2504</v>
      </c>
      <c r="J930" s="1">
        <v>4</v>
      </c>
      <c r="K930" s="1" t="s">
        <v>1352</v>
      </c>
      <c r="L930" s="1">
        <f>VLOOKUP(E930,'[6]1'!$B:$P,7,0)</f>
        <v>14780061881</v>
      </c>
      <c r="M930" s="1" t="s">
        <v>1353</v>
      </c>
      <c r="N930" s="18"/>
    </row>
    <row r="931" spans="1:14" s="51" customFormat="1" ht="18" customHeight="1" x14ac:dyDescent="0.2">
      <c r="A931" s="1">
        <v>929</v>
      </c>
      <c r="B931" s="3" t="s">
        <v>511</v>
      </c>
      <c r="C931" s="10" t="s">
        <v>3308</v>
      </c>
      <c r="D931" s="9" t="s">
        <v>4072</v>
      </c>
      <c r="E931" s="10" t="s">
        <v>3548</v>
      </c>
      <c r="F931" s="10" t="s">
        <v>3549</v>
      </c>
      <c r="G931" s="10" t="str">
        <f>VLOOKUP(E931,[3]Sheet1!$F$4:$G$217,2,0)</f>
        <v>汉族</v>
      </c>
      <c r="H931" s="8" t="s">
        <v>3286</v>
      </c>
      <c r="I931" s="35" t="s">
        <v>3550</v>
      </c>
      <c r="J931" s="10">
        <v>4</v>
      </c>
      <c r="K931" s="10" t="s">
        <v>18</v>
      </c>
      <c r="L931" s="10" t="s">
        <v>3551</v>
      </c>
      <c r="M931" s="10" t="s">
        <v>20</v>
      </c>
      <c r="N931" s="42"/>
    </row>
    <row r="932" spans="1:14" s="51" customFormat="1" ht="18" customHeight="1" x14ac:dyDescent="0.2">
      <c r="A932" s="1">
        <v>930</v>
      </c>
      <c r="B932" s="3" t="s">
        <v>511</v>
      </c>
      <c r="C932" s="10" t="s">
        <v>3308</v>
      </c>
      <c r="D932" s="9" t="s">
        <v>4072</v>
      </c>
      <c r="E932" s="10" t="s">
        <v>3552</v>
      </c>
      <c r="F932" s="10" t="s">
        <v>3553</v>
      </c>
      <c r="G932" s="10" t="str">
        <f>VLOOKUP(E932,[3]Sheet1!$F$4:$G$217,2,0)</f>
        <v>汉族</v>
      </c>
      <c r="H932" s="8" t="s">
        <v>3286</v>
      </c>
      <c r="I932" s="35" t="s">
        <v>3554</v>
      </c>
      <c r="J932" s="10">
        <v>4</v>
      </c>
      <c r="K932" s="10" t="s">
        <v>18</v>
      </c>
      <c r="L932" s="10" t="s">
        <v>3555</v>
      </c>
      <c r="M932" s="10" t="s">
        <v>20</v>
      </c>
      <c r="N932" s="42"/>
    </row>
    <row r="933" spans="1:14" s="51" customFormat="1" ht="18" customHeight="1" x14ac:dyDescent="0.2">
      <c r="A933" s="1">
        <v>931</v>
      </c>
      <c r="B933" s="3" t="s">
        <v>511</v>
      </c>
      <c r="C933" s="10" t="s">
        <v>3308</v>
      </c>
      <c r="D933" s="9" t="s">
        <v>4072</v>
      </c>
      <c r="E933" s="10" t="s">
        <v>3556</v>
      </c>
      <c r="F933" s="10" t="s">
        <v>3557</v>
      </c>
      <c r="G933" s="10" t="str">
        <f>VLOOKUP(E933,[3]Sheet1!$F$4:$G$217,2,0)</f>
        <v>汉族</v>
      </c>
      <c r="H933" s="8" t="s">
        <v>3286</v>
      </c>
      <c r="I933" s="35" t="s">
        <v>3558</v>
      </c>
      <c r="J933" s="10">
        <v>4</v>
      </c>
      <c r="K933" s="10" t="s">
        <v>18</v>
      </c>
      <c r="L933" s="10" t="s">
        <v>3559</v>
      </c>
      <c r="M933" s="10" t="s">
        <v>20</v>
      </c>
      <c r="N933" s="42"/>
    </row>
    <row r="934" spans="1:14" s="51" customFormat="1" ht="18" customHeight="1" x14ac:dyDescent="0.2">
      <c r="A934" s="1">
        <v>932</v>
      </c>
      <c r="B934" s="3" t="s">
        <v>511</v>
      </c>
      <c r="C934" s="10" t="s">
        <v>3308</v>
      </c>
      <c r="D934" s="9" t="s">
        <v>4072</v>
      </c>
      <c r="E934" s="10" t="s">
        <v>3560</v>
      </c>
      <c r="F934" s="10" t="s">
        <v>3561</v>
      </c>
      <c r="G934" s="10" t="str">
        <f>VLOOKUP(E934,[3]Sheet1!$F$4:$G$217,2,0)</f>
        <v>汉族</v>
      </c>
      <c r="H934" s="8" t="s">
        <v>3286</v>
      </c>
      <c r="I934" s="35" t="s">
        <v>3562</v>
      </c>
      <c r="J934" s="10">
        <v>4</v>
      </c>
      <c r="K934" s="10" t="s">
        <v>18</v>
      </c>
      <c r="L934" s="10" t="s">
        <v>3563</v>
      </c>
      <c r="M934" s="10" t="s">
        <v>20</v>
      </c>
      <c r="N934" s="42"/>
    </row>
    <row r="935" spans="1:14" s="51" customFormat="1" ht="18" customHeight="1" x14ac:dyDescent="0.2">
      <c r="A935" s="1">
        <v>933</v>
      </c>
      <c r="B935" s="3" t="s">
        <v>511</v>
      </c>
      <c r="C935" s="10" t="s">
        <v>3308</v>
      </c>
      <c r="D935" s="9" t="s">
        <v>4072</v>
      </c>
      <c r="E935" s="10" t="s">
        <v>3564</v>
      </c>
      <c r="F935" s="10" t="s">
        <v>3565</v>
      </c>
      <c r="G935" s="10" t="str">
        <f>VLOOKUP(E935,[3]Sheet1!$F$4:$G$217,2,0)</f>
        <v>汉族</v>
      </c>
      <c r="H935" s="8" t="s">
        <v>3286</v>
      </c>
      <c r="I935" s="35" t="s">
        <v>3566</v>
      </c>
      <c r="J935" s="10">
        <v>4</v>
      </c>
      <c r="K935" s="10" t="s">
        <v>18</v>
      </c>
      <c r="L935" s="10" t="s">
        <v>3567</v>
      </c>
      <c r="M935" s="10" t="s">
        <v>20</v>
      </c>
      <c r="N935" s="42"/>
    </row>
    <row r="936" spans="1:14" s="51" customFormat="1" ht="18" customHeight="1" x14ac:dyDescent="0.2">
      <c r="A936" s="1">
        <v>934</v>
      </c>
      <c r="B936" s="3" t="s">
        <v>511</v>
      </c>
      <c r="C936" s="10" t="s">
        <v>3308</v>
      </c>
      <c r="D936" s="9" t="s">
        <v>4072</v>
      </c>
      <c r="E936" s="10" t="s">
        <v>3568</v>
      </c>
      <c r="F936" s="10" t="s">
        <v>3569</v>
      </c>
      <c r="G936" s="10" t="str">
        <f>VLOOKUP(E936,[3]Sheet1!$F$4:$G$217,2,0)</f>
        <v>汉族</v>
      </c>
      <c r="H936" s="8" t="s">
        <v>3286</v>
      </c>
      <c r="I936" s="35" t="s">
        <v>3570</v>
      </c>
      <c r="J936" s="10">
        <v>4</v>
      </c>
      <c r="K936" s="10" t="s">
        <v>18</v>
      </c>
      <c r="L936" s="10" t="s">
        <v>3571</v>
      </c>
      <c r="M936" s="10" t="s">
        <v>20</v>
      </c>
      <c r="N936" s="42"/>
    </row>
    <row r="937" spans="1:14" s="51" customFormat="1" ht="18" customHeight="1" x14ac:dyDescent="0.2">
      <c r="A937" s="1">
        <v>935</v>
      </c>
      <c r="B937" s="3" t="s">
        <v>511</v>
      </c>
      <c r="C937" s="10" t="s">
        <v>3308</v>
      </c>
      <c r="D937" s="9" t="s">
        <v>4072</v>
      </c>
      <c r="E937" s="10" t="s">
        <v>3572</v>
      </c>
      <c r="F937" s="10" t="s">
        <v>3573</v>
      </c>
      <c r="G937" s="10" t="str">
        <f>VLOOKUP(E937,[3]Sheet1!$F$4:$G$217,2,0)</f>
        <v>汉族</v>
      </c>
      <c r="H937" s="8" t="s">
        <v>3286</v>
      </c>
      <c r="I937" s="35" t="s">
        <v>3574</v>
      </c>
      <c r="J937" s="10">
        <v>4</v>
      </c>
      <c r="K937" s="10" t="s">
        <v>18</v>
      </c>
      <c r="L937" s="10" t="s">
        <v>3575</v>
      </c>
      <c r="M937" s="10" t="s">
        <v>20</v>
      </c>
      <c r="N937" s="42"/>
    </row>
    <row r="938" spans="1:14" s="51" customFormat="1" ht="18" customHeight="1" x14ac:dyDescent="0.2">
      <c r="A938" s="1">
        <v>936</v>
      </c>
      <c r="B938" s="3" t="s">
        <v>511</v>
      </c>
      <c r="C938" s="10" t="s">
        <v>3308</v>
      </c>
      <c r="D938" s="9" t="s">
        <v>4072</v>
      </c>
      <c r="E938" s="10" t="s">
        <v>3576</v>
      </c>
      <c r="F938" s="10" t="s">
        <v>3577</v>
      </c>
      <c r="G938" s="10" t="str">
        <f>VLOOKUP(E938,[3]Sheet1!$F$4:$G$217,2,0)</f>
        <v>汉族</v>
      </c>
      <c r="H938" s="8" t="s">
        <v>3286</v>
      </c>
      <c r="I938" s="35" t="s">
        <v>3578</v>
      </c>
      <c r="J938" s="10">
        <v>4</v>
      </c>
      <c r="K938" s="10" t="s">
        <v>18</v>
      </c>
      <c r="L938" s="10" t="s">
        <v>3579</v>
      </c>
      <c r="M938" s="10" t="s">
        <v>20</v>
      </c>
      <c r="N938" s="42"/>
    </row>
    <row r="939" spans="1:14" s="51" customFormat="1" ht="18" customHeight="1" x14ac:dyDescent="0.2">
      <c r="A939" s="1">
        <v>937</v>
      </c>
      <c r="B939" s="3" t="s">
        <v>511</v>
      </c>
      <c r="C939" s="10" t="s">
        <v>3308</v>
      </c>
      <c r="D939" s="9" t="s">
        <v>4072</v>
      </c>
      <c r="E939" s="10" t="s">
        <v>3580</v>
      </c>
      <c r="F939" s="10" t="s">
        <v>3581</v>
      </c>
      <c r="G939" s="10" t="str">
        <f>VLOOKUP(E939,[3]Sheet1!$F$4:$G$217,2,0)</f>
        <v>汉族</v>
      </c>
      <c r="H939" s="8" t="s">
        <v>3286</v>
      </c>
      <c r="I939" s="35" t="s">
        <v>3582</v>
      </c>
      <c r="J939" s="10">
        <v>4</v>
      </c>
      <c r="K939" s="10" t="s">
        <v>18</v>
      </c>
      <c r="L939" s="10" t="s">
        <v>3583</v>
      </c>
      <c r="M939" s="10" t="s">
        <v>20</v>
      </c>
      <c r="N939" s="42"/>
    </row>
    <row r="940" spans="1:14" s="51" customFormat="1" ht="18" customHeight="1" x14ac:dyDescent="0.2">
      <c r="A940" s="1">
        <v>938</v>
      </c>
      <c r="B940" s="3" t="s">
        <v>511</v>
      </c>
      <c r="C940" s="10" t="s">
        <v>3308</v>
      </c>
      <c r="D940" s="9" t="s">
        <v>4072</v>
      </c>
      <c r="E940" s="10" t="s">
        <v>3584</v>
      </c>
      <c r="F940" s="10" t="s">
        <v>3585</v>
      </c>
      <c r="G940" s="10" t="str">
        <f>VLOOKUP(E940,[3]Sheet1!$F$4:$G$217,2,0)</f>
        <v>汉族</v>
      </c>
      <c r="H940" s="8" t="s">
        <v>3286</v>
      </c>
      <c r="I940" s="35" t="s">
        <v>3586</v>
      </c>
      <c r="J940" s="10">
        <v>4</v>
      </c>
      <c r="K940" s="10" t="s">
        <v>18</v>
      </c>
      <c r="L940" s="10" t="s">
        <v>3587</v>
      </c>
      <c r="M940" s="10" t="s">
        <v>20</v>
      </c>
      <c r="N940" s="42"/>
    </row>
    <row r="941" spans="1:14" s="51" customFormat="1" ht="18" customHeight="1" x14ac:dyDescent="0.2">
      <c r="A941" s="1">
        <v>939</v>
      </c>
      <c r="B941" s="3" t="s">
        <v>511</v>
      </c>
      <c r="C941" s="10" t="s">
        <v>3308</v>
      </c>
      <c r="D941" s="9" t="s">
        <v>4072</v>
      </c>
      <c r="E941" s="10" t="s">
        <v>3588</v>
      </c>
      <c r="F941" s="10" t="s">
        <v>3589</v>
      </c>
      <c r="G941" s="10" t="str">
        <f>VLOOKUP(E941,[3]Sheet1!$F$4:$G$217,2,0)</f>
        <v>布依族</v>
      </c>
      <c r="H941" s="8" t="s">
        <v>3286</v>
      </c>
      <c r="I941" s="35" t="s">
        <v>3590</v>
      </c>
      <c r="J941" s="10">
        <v>4</v>
      </c>
      <c r="K941" s="10" t="s">
        <v>18</v>
      </c>
      <c r="L941" s="10" t="s">
        <v>3591</v>
      </c>
      <c r="M941" s="10" t="s">
        <v>20</v>
      </c>
      <c r="N941" s="42"/>
    </row>
    <row r="942" spans="1:14" s="51" customFormat="1" ht="18" customHeight="1" x14ac:dyDescent="0.2">
      <c r="A942" s="1">
        <v>940</v>
      </c>
      <c r="B942" s="3" t="s">
        <v>511</v>
      </c>
      <c r="C942" s="4" t="s">
        <v>1396</v>
      </c>
      <c r="D942" s="4" t="s">
        <v>4058</v>
      </c>
      <c r="E942" s="3" t="s">
        <v>1479</v>
      </c>
      <c r="F942" s="17" t="s">
        <v>1480</v>
      </c>
      <c r="G942" s="3" t="s">
        <v>3276</v>
      </c>
      <c r="H942" s="1" t="s">
        <v>3286</v>
      </c>
      <c r="I942" s="17" t="s">
        <v>1481</v>
      </c>
      <c r="J942" s="4">
        <v>4</v>
      </c>
      <c r="K942" s="4" t="s">
        <v>18</v>
      </c>
      <c r="L942" s="4">
        <v>18090265325</v>
      </c>
      <c r="M942" s="4" t="s">
        <v>20</v>
      </c>
      <c r="N942" s="23"/>
    </row>
    <row r="943" spans="1:14" s="51" customFormat="1" ht="18" customHeight="1" x14ac:dyDescent="0.2">
      <c r="A943" s="1">
        <v>941</v>
      </c>
      <c r="B943" s="3" t="s">
        <v>511</v>
      </c>
      <c r="C943" s="4" t="s">
        <v>1396</v>
      </c>
      <c r="D943" s="4" t="s">
        <v>4058</v>
      </c>
      <c r="E943" s="3" t="s">
        <v>1482</v>
      </c>
      <c r="F943" s="17" t="s">
        <v>1483</v>
      </c>
      <c r="G943" s="3" t="s">
        <v>3276</v>
      </c>
      <c r="H943" s="1" t="s">
        <v>3286</v>
      </c>
      <c r="I943" s="17" t="s">
        <v>1484</v>
      </c>
      <c r="J943" s="4">
        <v>4</v>
      </c>
      <c r="K943" s="4" t="s">
        <v>18</v>
      </c>
      <c r="L943" s="4">
        <v>18181755545</v>
      </c>
      <c r="M943" s="4" t="s">
        <v>20</v>
      </c>
      <c r="N943" s="23"/>
    </row>
    <row r="944" spans="1:14" s="51" customFormat="1" ht="18" customHeight="1" x14ac:dyDescent="0.2">
      <c r="A944" s="1">
        <v>942</v>
      </c>
      <c r="B944" s="3" t="s">
        <v>511</v>
      </c>
      <c r="C944" s="4" t="s">
        <v>1396</v>
      </c>
      <c r="D944" s="4" t="s">
        <v>4058</v>
      </c>
      <c r="E944" s="3" t="s">
        <v>1485</v>
      </c>
      <c r="F944" s="17" t="s">
        <v>1486</v>
      </c>
      <c r="G944" s="3" t="s">
        <v>3276</v>
      </c>
      <c r="H944" s="1" t="s">
        <v>3286</v>
      </c>
      <c r="I944" s="17" t="s">
        <v>1487</v>
      </c>
      <c r="J944" s="4">
        <v>4</v>
      </c>
      <c r="K944" s="4" t="s">
        <v>18</v>
      </c>
      <c r="L944" s="4">
        <v>18783877381</v>
      </c>
      <c r="M944" s="4" t="s">
        <v>20</v>
      </c>
      <c r="N944" s="23"/>
    </row>
    <row r="945" spans="1:14" s="51" customFormat="1" ht="18" customHeight="1" x14ac:dyDescent="0.2">
      <c r="A945" s="1">
        <v>943</v>
      </c>
      <c r="B945" s="3" t="s">
        <v>511</v>
      </c>
      <c r="C945" s="4" t="s">
        <v>1396</v>
      </c>
      <c r="D945" s="4" t="s">
        <v>4058</v>
      </c>
      <c r="E945" s="3" t="s">
        <v>1488</v>
      </c>
      <c r="F945" s="17" t="s">
        <v>1489</v>
      </c>
      <c r="G945" s="3" t="s">
        <v>3276</v>
      </c>
      <c r="H945" s="1" t="s">
        <v>3286</v>
      </c>
      <c r="I945" s="17" t="s">
        <v>1490</v>
      </c>
      <c r="J945" s="4">
        <v>4</v>
      </c>
      <c r="K945" s="4" t="s">
        <v>18</v>
      </c>
      <c r="L945" s="4">
        <v>17780242143</v>
      </c>
      <c r="M945" s="4" t="s">
        <v>20</v>
      </c>
      <c r="N945" s="23"/>
    </row>
    <row r="946" spans="1:14" s="51" customFormat="1" ht="18" customHeight="1" x14ac:dyDescent="0.2">
      <c r="A946" s="1">
        <v>944</v>
      </c>
      <c r="B946" s="3" t="s">
        <v>511</v>
      </c>
      <c r="C946" s="4" t="s">
        <v>1396</v>
      </c>
      <c r="D946" s="4" t="s">
        <v>4058</v>
      </c>
      <c r="E946" s="3" t="s">
        <v>451</v>
      </c>
      <c r="F946" s="17" t="s">
        <v>1491</v>
      </c>
      <c r="G946" s="3" t="s">
        <v>3276</v>
      </c>
      <c r="H946" s="1" t="s">
        <v>3286</v>
      </c>
      <c r="I946" s="17" t="s">
        <v>1492</v>
      </c>
      <c r="J946" s="4">
        <v>4</v>
      </c>
      <c r="K946" s="4" t="s">
        <v>18</v>
      </c>
      <c r="L946" s="4">
        <v>15502806685</v>
      </c>
      <c r="M946" s="4" t="s">
        <v>20</v>
      </c>
      <c r="N946" s="23"/>
    </row>
    <row r="947" spans="1:14" s="51" customFormat="1" ht="18" customHeight="1" x14ac:dyDescent="0.2">
      <c r="A947" s="1">
        <v>945</v>
      </c>
      <c r="B947" s="3" t="s">
        <v>511</v>
      </c>
      <c r="C947" s="4" t="s">
        <v>1396</v>
      </c>
      <c r="D947" s="4" t="s">
        <v>4058</v>
      </c>
      <c r="E947" s="3" t="s">
        <v>1493</v>
      </c>
      <c r="F947" s="17" t="s">
        <v>1494</v>
      </c>
      <c r="G947" s="3" t="s">
        <v>3276</v>
      </c>
      <c r="H947" s="1" t="s">
        <v>3286</v>
      </c>
      <c r="I947" s="17" t="s">
        <v>1495</v>
      </c>
      <c r="J947" s="4">
        <v>4</v>
      </c>
      <c r="K947" s="4" t="s">
        <v>18</v>
      </c>
      <c r="L947" s="4">
        <v>18123000275</v>
      </c>
      <c r="M947" s="4" t="s">
        <v>20</v>
      </c>
      <c r="N947" s="23"/>
    </row>
    <row r="948" spans="1:14" s="51" customFormat="1" ht="18" customHeight="1" x14ac:dyDescent="0.2">
      <c r="A948" s="1">
        <v>946</v>
      </c>
      <c r="B948" s="3" t="s">
        <v>511</v>
      </c>
      <c r="C948" s="4" t="s">
        <v>1396</v>
      </c>
      <c r="D948" s="4" t="s">
        <v>4058</v>
      </c>
      <c r="E948" s="3" t="s">
        <v>1496</v>
      </c>
      <c r="F948" s="17" t="s">
        <v>1497</v>
      </c>
      <c r="G948" s="3" t="s">
        <v>3276</v>
      </c>
      <c r="H948" s="1" t="s">
        <v>3286</v>
      </c>
      <c r="I948" s="17" t="s">
        <v>1498</v>
      </c>
      <c r="J948" s="4">
        <v>4</v>
      </c>
      <c r="K948" s="4" t="s">
        <v>18</v>
      </c>
      <c r="L948" s="4">
        <v>18381352734</v>
      </c>
      <c r="M948" s="4" t="s">
        <v>20</v>
      </c>
      <c r="N948" s="23"/>
    </row>
    <row r="949" spans="1:14" s="51" customFormat="1" ht="18" customHeight="1" x14ac:dyDescent="0.2">
      <c r="A949" s="1">
        <v>947</v>
      </c>
      <c r="B949" s="3" t="s">
        <v>511</v>
      </c>
      <c r="C949" s="4" t="s">
        <v>1396</v>
      </c>
      <c r="D949" s="4" t="s">
        <v>4058</v>
      </c>
      <c r="E949" s="3" t="s">
        <v>1499</v>
      </c>
      <c r="F949" s="4" t="s">
        <v>1500</v>
      </c>
      <c r="G949" s="4" t="s">
        <v>3280</v>
      </c>
      <c r="H949" s="1" t="s">
        <v>3286</v>
      </c>
      <c r="I949" s="17" t="s">
        <v>1501</v>
      </c>
      <c r="J949" s="4">
        <v>4</v>
      </c>
      <c r="K949" s="4" t="s">
        <v>18</v>
      </c>
      <c r="L949" s="4">
        <v>18881050981</v>
      </c>
      <c r="M949" s="4" t="s">
        <v>20</v>
      </c>
      <c r="N949" s="23"/>
    </row>
    <row r="950" spans="1:14" s="51" customFormat="1" ht="18" customHeight="1" x14ac:dyDescent="0.2">
      <c r="A950" s="1">
        <v>948</v>
      </c>
      <c r="B950" s="3" t="s">
        <v>511</v>
      </c>
      <c r="C950" s="4" t="s">
        <v>1396</v>
      </c>
      <c r="D950" s="4" t="s">
        <v>4058</v>
      </c>
      <c r="E950" s="3" t="s">
        <v>1502</v>
      </c>
      <c r="F950" s="17" t="s">
        <v>1503</v>
      </c>
      <c r="G950" s="3" t="s">
        <v>3276</v>
      </c>
      <c r="H950" s="1" t="s">
        <v>3286</v>
      </c>
      <c r="I950" s="17" t="s">
        <v>1504</v>
      </c>
      <c r="J950" s="4">
        <v>4</v>
      </c>
      <c r="K950" s="4" t="s">
        <v>18</v>
      </c>
      <c r="L950" s="4">
        <v>18048831550</v>
      </c>
      <c r="M950" s="4" t="s">
        <v>20</v>
      </c>
      <c r="N950" s="23"/>
    </row>
    <row r="951" spans="1:14" s="51" customFormat="1" ht="18" customHeight="1" x14ac:dyDescent="0.2">
      <c r="A951" s="1">
        <v>949</v>
      </c>
      <c r="B951" s="3" t="s">
        <v>511</v>
      </c>
      <c r="C951" s="4" t="s">
        <v>1396</v>
      </c>
      <c r="D951" s="4" t="s">
        <v>4058</v>
      </c>
      <c r="E951" s="3" t="s">
        <v>1505</v>
      </c>
      <c r="F951" s="17" t="s">
        <v>1506</v>
      </c>
      <c r="G951" s="3" t="s">
        <v>3276</v>
      </c>
      <c r="H951" s="1" t="s">
        <v>3286</v>
      </c>
      <c r="I951" s="17" t="s">
        <v>1507</v>
      </c>
      <c r="J951" s="4">
        <v>4</v>
      </c>
      <c r="K951" s="4" t="s">
        <v>18</v>
      </c>
      <c r="L951" s="4">
        <v>15284902094</v>
      </c>
      <c r="M951" s="4" t="s">
        <v>20</v>
      </c>
      <c r="N951" s="23"/>
    </row>
    <row r="952" spans="1:14" s="51" customFormat="1" ht="18" customHeight="1" x14ac:dyDescent="0.2">
      <c r="A952" s="1">
        <v>950</v>
      </c>
      <c r="B952" s="3" t="s">
        <v>511</v>
      </c>
      <c r="C952" s="4" t="s">
        <v>1396</v>
      </c>
      <c r="D952" s="4" t="s">
        <v>4058</v>
      </c>
      <c r="E952" s="3" t="s">
        <v>1508</v>
      </c>
      <c r="F952" s="17" t="s">
        <v>1509</v>
      </c>
      <c r="G952" s="3" t="s">
        <v>3276</v>
      </c>
      <c r="H952" s="1" t="s">
        <v>3286</v>
      </c>
      <c r="I952" s="17" t="s">
        <v>1510</v>
      </c>
      <c r="J952" s="4">
        <v>4</v>
      </c>
      <c r="K952" s="4" t="s">
        <v>18</v>
      </c>
      <c r="L952" s="4">
        <v>15881272618</v>
      </c>
      <c r="M952" s="4" t="s">
        <v>20</v>
      </c>
      <c r="N952" s="23"/>
    </row>
    <row r="953" spans="1:14" s="51" customFormat="1" ht="18" customHeight="1" x14ac:dyDescent="0.2">
      <c r="A953" s="1">
        <v>951</v>
      </c>
      <c r="B953" s="3" t="s">
        <v>511</v>
      </c>
      <c r="C953" s="4" t="s">
        <v>1396</v>
      </c>
      <c r="D953" s="4" t="s">
        <v>4058</v>
      </c>
      <c r="E953" s="3" t="s">
        <v>1511</v>
      </c>
      <c r="F953" s="17" t="s">
        <v>1512</v>
      </c>
      <c r="G953" s="3" t="s">
        <v>3276</v>
      </c>
      <c r="H953" s="1" t="s">
        <v>3286</v>
      </c>
      <c r="I953" s="17" t="s">
        <v>1513</v>
      </c>
      <c r="J953" s="4">
        <v>4</v>
      </c>
      <c r="K953" s="4" t="s">
        <v>18</v>
      </c>
      <c r="L953" s="4">
        <v>18030897120</v>
      </c>
      <c r="M953" s="4" t="s">
        <v>20</v>
      </c>
      <c r="N953" s="23"/>
    </row>
    <row r="954" spans="1:14" s="51" customFormat="1" ht="18" customHeight="1" x14ac:dyDescent="0.2">
      <c r="A954" s="1">
        <v>952</v>
      </c>
      <c r="B954" s="3" t="s">
        <v>511</v>
      </c>
      <c r="C954" s="10" t="s">
        <v>3647</v>
      </c>
      <c r="D954" s="8" t="s">
        <v>4052</v>
      </c>
      <c r="E954" s="10" t="s">
        <v>3813</v>
      </c>
      <c r="F954" s="10" t="s">
        <v>3814</v>
      </c>
      <c r="G954" s="8" t="s">
        <v>3276</v>
      </c>
      <c r="H954" s="10" t="s">
        <v>1334</v>
      </c>
      <c r="I954" s="10" t="s">
        <v>3815</v>
      </c>
      <c r="J954" s="10">
        <v>3</v>
      </c>
      <c r="K954" s="10" t="s">
        <v>1336</v>
      </c>
      <c r="L954" s="10" t="str">
        <f>VLOOKUP(E954,[4]Sheet1!$A:$H,8,0)</f>
        <v>18008206608</v>
      </c>
      <c r="M954" s="10" t="s">
        <v>1353</v>
      </c>
      <c r="N954" s="42"/>
    </row>
    <row r="955" spans="1:14" s="51" customFormat="1" ht="18" customHeight="1" x14ac:dyDescent="0.2">
      <c r="A955" s="1">
        <v>953</v>
      </c>
      <c r="B955" s="3" t="s">
        <v>511</v>
      </c>
      <c r="C955" s="10" t="s">
        <v>3647</v>
      </c>
      <c r="D955" s="8" t="s">
        <v>4052</v>
      </c>
      <c r="E955" s="10" t="s">
        <v>3825</v>
      </c>
      <c r="F955" s="10" t="s">
        <v>3826</v>
      </c>
      <c r="G955" s="8" t="s">
        <v>3276</v>
      </c>
      <c r="H955" s="10" t="s">
        <v>1334</v>
      </c>
      <c r="I955" s="10" t="s">
        <v>3827</v>
      </c>
      <c r="J955" s="10">
        <v>3</v>
      </c>
      <c r="K955" s="10" t="s">
        <v>1336</v>
      </c>
      <c r="L955" s="10">
        <f>VLOOKUP(E955,[4]Sheet1!$A:$H,8,0)</f>
        <v>13154479202</v>
      </c>
      <c r="M955" s="10" t="s">
        <v>1353</v>
      </c>
      <c r="N955" s="42"/>
    </row>
    <row r="956" spans="1:14" s="51" customFormat="1" ht="18" customHeight="1" x14ac:dyDescent="0.2">
      <c r="A956" s="1">
        <v>954</v>
      </c>
      <c r="B956" s="3" t="s">
        <v>511</v>
      </c>
      <c r="C956" s="10" t="s">
        <v>3647</v>
      </c>
      <c r="D956" s="8" t="s">
        <v>4052</v>
      </c>
      <c r="E956" s="10" t="s">
        <v>3828</v>
      </c>
      <c r="F956" s="10" t="s">
        <v>3829</v>
      </c>
      <c r="G956" s="8" t="s">
        <v>3276</v>
      </c>
      <c r="H956" s="10" t="s">
        <v>1334</v>
      </c>
      <c r="I956" s="10" t="s">
        <v>3830</v>
      </c>
      <c r="J956" s="10">
        <v>3</v>
      </c>
      <c r="K956" s="10" t="s">
        <v>1336</v>
      </c>
      <c r="L956" s="10">
        <f>VLOOKUP(E956,[4]Sheet1!$A:$H,8,0)</f>
        <v>13118330925</v>
      </c>
      <c r="M956" s="10" t="s">
        <v>1353</v>
      </c>
      <c r="N956" s="42"/>
    </row>
    <row r="957" spans="1:14" s="51" customFormat="1" ht="18" customHeight="1" x14ac:dyDescent="0.2">
      <c r="A957" s="1">
        <v>955</v>
      </c>
      <c r="B957" s="3" t="s">
        <v>511</v>
      </c>
      <c r="C957" s="10" t="s">
        <v>3647</v>
      </c>
      <c r="D957" s="8" t="s">
        <v>4052</v>
      </c>
      <c r="E957" s="10" t="s">
        <v>3831</v>
      </c>
      <c r="F957" s="10" t="s">
        <v>3832</v>
      </c>
      <c r="G957" s="8" t="s">
        <v>3276</v>
      </c>
      <c r="H957" s="10" t="s">
        <v>1334</v>
      </c>
      <c r="I957" s="10" t="s">
        <v>3833</v>
      </c>
      <c r="J957" s="10">
        <v>3</v>
      </c>
      <c r="K957" s="10" t="s">
        <v>1336</v>
      </c>
      <c r="L957" s="10">
        <f>VLOOKUP(E957,[4]Sheet1!$A:$H,8,0)</f>
        <v>15082683972</v>
      </c>
      <c r="M957" s="10" t="s">
        <v>1353</v>
      </c>
      <c r="N957" s="42"/>
    </row>
    <row r="958" spans="1:14" s="51" customFormat="1" ht="18" customHeight="1" x14ac:dyDescent="0.2">
      <c r="A958" s="1">
        <v>956</v>
      </c>
      <c r="B958" s="3" t="s">
        <v>511</v>
      </c>
      <c r="C958" s="10" t="s">
        <v>3647</v>
      </c>
      <c r="D958" s="8" t="s">
        <v>4052</v>
      </c>
      <c r="E958" s="10" t="s">
        <v>3834</v>
      </c>
      <c r="F958" s="10" t="s">
        <v>3835</v>
      </c>
      <c r="G958" s="8" t="s">
        <v>3276</v>
      </c>
      <c r="H958" s="10" t="s">
        <v>1334</v>
      </c>
      <c r="I958" s="10" t="s">
        <v>3836</v>
      </c>
      <c r="J958" s="10">
        <v>3</v>
      </c>
      <c r="K958" s="10" t="s">
        <v>1336</v>
      </c>
      <c r="L958" s="10">
        <f>VLOOKUP(E958,[4]Sheet1!$A:$H,8,0)</f>
        <v>13568638692</v>
      </c>
      <c r="M958" s="10" t="s">
        <v>1353</v>
      </c>
      <c r="N958" s="42"/>
    </row>
    <row r="959" spans="1:14" s="51" customFormat="1" ht="18" customHeight="1" x14ac:dyDescent="0.2">
      <c r="A959" s="1">
        <v>957</v>
      </c>
      <c r="B959" s="3" t="s">
        <v>511</v>
      </c>
      <c r="C959" s="10" t="s">
        <v>3647</v>
      </c>
      <c r="D959" s="8" t="s">
        <v>4052</v>
      </c>
      <c r="E959" s="10" t="s">
        <v>3837</v>
      </c>
      <c r="F959" s="10" t="s">
        <v>3838</v>
      </c>
      <c r="G959" s="8" t="s">
        <v>4025</v>
      </c>
      <c r="H959" s="10" t="s">
        <v>1334</v>
      </c>
      <c r="I959" s="10" t="s">
        <v>3839</v>
      </c>
      <c r="J959" s="10">
        <v>3</v>
      </c>
      <c r="K959" s="10" t="s">
        <v>1336</v>
      </c>
      <c r="L959" s="10" t="str">
        <f>VLOOKUP(E959,[4]Sheet1!$A:$H,8,0)</f>
        <v>17348161581</v>
      </c>
      <c r="M959" s="10" t="s">
        <v>1353</v>
      </c>
      <c r="N959" s="42"/>
    </row>
    <row r="960" spans="1:14" s="51" customFormat="1" ht="18" customHeight="1" x14ac:dyDescent="0.2">
      <c r="A960" s="1">
        <v>958</v>
      </c>
      <c r="B960" s="3" t="s">
        <v>511</v>
      </c>
      <c r="C960" s="10" t="s">
        <v>3647</v>
      </c>
      <c r="D960" s="8" t="s">
        <v>4052</v>
      </c>
      <c r="E960" s="10" t="s">
        <v>3840</v>
      </c>
      <c r="F960" s="10" t="s">
        <v>3841</v>
      </c>
      <c r="G960" s="8" t="s">
        <v>3276</v>
      </c>
      <c r="H960" s="10" t="s">
        <v>1334</v>
      </c>
      <c r="I960" s="10" t="s">
        <v>3842</v>
      </c>
      <c r="J960" s="10">
        <v>3</v>
      </c>
      <c r="K960" s="10" t="s">
        <v>1336</v>
      </c>
      <c r="L960" s="10">
        <f>VLOOKUP(E960,[4]Sheet1!$A:$H,8,0)</f>
        <v>13111831120</v>
      </c>
      <c r="M960" s="10" t="s">
        <v>1353</v>
      </c>
      <c r="N960" s="42"/>
    </row>
    <row r="961" spans="1:14" s="51" customFormat="1" ht="18" customHeight="1" x14ac:dyDescent="0.2">
      <c r="A961" s="1">
        <v>959</v>
      </c>
      <c r="B961" s="3" t="s">
        <v>511</v>
      </c>
      <c r="C961" s="10" t="s">
        <v>3647</v>
      </c>
      <c r="D961" s="8" t="s">
        <v>4052</v>
      </c>
      <c r="E961" s="10" t="s">
        <v>3843</v>
      </c>
      <c r="F961" s="10" t="s">
        <v>3844</v>
      </c>
      <c r="G961" s="8" t="s">
        <v>3276</v>
      </c>
      <c r="H961" s="10" t="s">
        <v>1334</v>
      </c>
      <c r="I961" s="10" t="s">
        <v>3845</v>
      </c>
      <c r="J961" s="10">
        <v>3</v>
      </c>
      <c r="K961" s="10" t="s">
        <v>1336</v>
      </c>
      <c r="L961" s="10" t="str">
        <f>VLOOKUP(E961,[4]Sheet1!$A:$H,8,0)</f>
        <v>13699007194</v>
      </c>
      <c r="M961" s="10" t="s">
        <v>1353</v>
      </c>
      <c r="N961" s="42"/>
    </row>
    <row r="962" spans="1:14" s="51" customFormat="1" ht="18" customHeight="1" x14ac:dyDescent="0.2">
      <c r="A962" s="1">
        <v>960</v>
      </c>
      <c r="B962" s="3" t="s">
        <v>511</v>
      </c>
      <c r="C962" s="10" t="s">
        <v>3647</v>
      </c>
      <c r="D962" s="8" t="s">
        <v>4052</v>
      </c>
      <c r="E962" s="10" t="s">
        <v>3846</v>
      </c>
      <c r="F962" s="10" t="s">
        <v>3847</v>
      </c>
      <c r="G962" s="8" t="s">
        <v>4024</v>
      </c>
      <c r="H962" s="10" t="s">
        <v>1334</v>
      </c>
      <c r="I962" s="10" t="s">
        <v>3848</v>
      </c>
      <c r="J962" s="10">
        <v>3</v>
      </c>
      <c r="K962" s="10" t="s">
        <v>1336</v>
      </c>
      <c r="L962" s="10">
        <f>VLOOKUP(E962,[4]Sheet1!$A:$H,8,0)</f>
        <v>16630530105</v>
      </c>
      <c r="M962" s="10" t="s">
        <v>1353</v>
      </c>
      <c r="N962" s="42"/>
    </row>
    <row r="963" spans="1:14" s="51" customFormat="1" ht="18" customHeight="1" x14ac:dyDescent="0.2">
      <c r="A963" s="1">
        <v>961</v>
      </c>
      <c r="B963" s="3" t="s">
        <v>511</v>
      </c>
      <c r="C963" s="10" t="s">
        <v>3647</v>
      </c>
      <c r="D963" s="8" t="s">
        <v>4052</v>
      </c>
      <c r="E963" s="10" t="s">
        <v>3849</v>
      </c>
      <c r="F963" s="10" t="s">
        <v>3850</v>
      </c>
      <c r="G963" s="8" t="s">
        <v>3276</v>
      </c>
      <c r="H963" s="10" t="s">
        <v>1334</v>
      </c>
      <c r="I963" s="10" t="s">
        <v>3851</v>
      </c>
      <c r="J963" s="10">
        <v>3</v>
      </c>
      <c r="K963" s="10" t="s">
        <v>1336</v>
      </c>
      <c r="L963" s="10" t="str">
        <f>VLOOKUP(E963,[4]Sheet1!$A:$H,8,0)</f>
        <v>18384733730</v>
      </c>
      <c r="M963" s="10" t="s">
        <v>1353</v>
      </c>
      <c r="N963" s="42"/>
    </row>
    <row r="964" spans="1:14" s="51" customFormat="1" ht="18" customHeight="1" x14ac:dyDescent="0.2">
      <c r="A964" s="1">
        <v>962</v>
      </c>
      <c r="B964" s="3" t="s">
        <v>511</v>
      </c>
      <c r="C964" s="10" t="s">
        <v>3647</v>
      </c>
      <c r="D964" s="8" t="s">
        <v>4052</v>
      </c>
      <c r="E964" s="10" t="s">
        <v>3852</v>
      </c>
      <c r="F964" s="10" t="s">
        <v>3853</v>
      </c>
      <c r="G964" s="8" t="s">
        <v>3276</v>
      </c>
      <c r="H964" s="10" t="s">
        <v>1334</v>
      </c>
      <c r="I964" s="10" t="s">
        <v>3854</v>
      </c>
      <c r="J964" s="10">
        <v>3</v>
      </c>
      <c r="K964" s="10" t="s">
        <v>1336</v>
      </c>
      <c r="L964" s="10" t="str">
        <f>VLOOKUP(E964,[4]Sheet1!$A:$H,8,0)</f>
        <v>15232956318</v>
      </c>
      <c r="M964" s="10" t="s">
        <v>1353</v>
      </c>
      <c r="N964" s="42"/>
    </row>
    <row r="965" spans="1:14" s="51" customFormat="1" ht="18" customHeight="1" x14ac:dyDescent="0.2">
      <c r="A965" s="1">
        <v>963</v>
      </c>
      <c r="B965" s="3" t="s">
        <v>511</v>
      </c>
      <c r="C965" s="10" t="s">
        <v>3647</v>
      </c>
      <c r="D965" s="8" t="s">
        <v>4052</v>
      </c>
      <c r="E965" s="10" t="s">
        <v>3855</v>
      </c>
      <c r="F965" s="10" t="s">
        <v>3856</v>
      </c>
      <c r="G965" s="8" t="s">
        <v>3276</v>
      </c>
      <c r="H965" s="10" t="s">
        <v>1334</v>
      </c>
      <c r="I965" s="10" t="s">
        <v>3857</v>
      </c>
      <c r="J965" s="10">
        <v>3</v>
      </c>
      <c r="K965" s="10" t="s">
        <v>1336</v>
      </c>
      <c r="L965" s="10" t="str">
        <f>VLOOKUP(E965,[4]Sheet1!$A:$H,8,0)</f>
        <v>18215880956</v>
      </c>
      <c r="M965" s="10" t="s">
        <v>1353</v>
      </c>
      <c r="N965" s="42"/>
    </row>
    <row r="966" spans="1:14" s="51" customFormat="1" ht="18" customHeight="1" x14ac:dyDescent="0.2">
      <c r="A966" s="1">
        <v>964</v>
      </c>
      <c r="B966" s="3" t="s">
        <v>511</v>
      </c>
      <c r="C966" s="10" t="s">
        <v>3647</v>
      </c>
      <c r="D966" s="8" t="s">
        <v>4052</v>
      </c>
      <c r="E966" s="10" t="s">
        <v>3858</v>
      </c>
      <c r="F966" s="10" t="s">
        <v>3859</v>
      </c>
      <c r="G966" s="8" t="s">
        <v>3276</v>
      </c>
      <c r="H966" s="10" t="s">
        <v>1334</v>
      </c>
      <c r="I966" s="10" t="s">
        <v>3860</v>
      </c>
      <c r="J966" s="10">
        <v>3</v>
      </c>
      <c r="K966" s="10" t="s">
        <v>1336</v>
      </c>
      <c r="L966" s="10" t="str">
        <f>VLOOKUP(E966,[4]Sheet1!$A:$H,8,0)</f>
        <v>15228769010</v>
      </c>
      <c r="M966" s="10" t="s">
        <v>1353</v>
      </c>
      <c r="N966" s="42"/>
    </row>
    <row r="967" spans="1:14" s="51" customFormat="1" ht="18" customHeight="1" x14ac:dyDescent="0.2">
      <c r="A967" s="1">
        <v>965</v>
      </c>
      <c r="B967" s="3" t="s">
        <v>511</v>
      </c>
      <c r="C967" s="10" t="s">
        <v>3647</v>
      </c>
      <c r="D967" s="8" t="s">
        <v>4052</v>
      </c>
      <c r="E967" s="10" t="s">
        <v>3861</v>
      </c>
      <c r="F967" s="10" t="s">
        <v>3862</v>
      </c>
      <c r="G967" s="8" t="s">
        <v>3276</v>
      </c>
      <c r="H967" s="10" t="s">
        <v>1334</v>
      </c>
      <c r="I967" s="10">
        <v>20201040046</v>
      </c>
      <c r="J967" s="10">
        <v>3</v>
      </c>
      <c r="K967" s="10" t="s">
        <v>1336</v>
      </c>
      <c r="L967" s="10" t="str">
        <f>VLOOKUP(E967,[4]Sheet1!$A:$H,8,0)</f>
        <v>19960446933</v>
      </c>
      <c r="M967" s="10" t="s">
        <v>1353</v>
      </c>
      <c r="N967" s="42"/>
    </row>
    <row r="968" spans="1:14" s="51" customFormat="1" ht="18" customHeight="1" x14ac:dyDescent="0.2">
      <c r="A968" s="1">
        <v>966</v>
      </c>
      <c r="B968" s="3" t="s">
        <v>511</v>
      </c>
      <c r="C968" s="10" t="s">
        <v>3647</v>
      </c>
      <c r="D968" s="8" t="s">
        <v>4052</v>
      </c>
      <c r="E968" s="10" t="s">
        <v>3863</v>
      </c>
      <c r="F968" s="10" t="s">
        <v>3864</v>
      </c>
      <c r="G968" s="8" t="s">
        <v>3276</v>
      </c>
      <c r="H968" s="10" t="s">
        <v>1334</v>
      </c>
      <c r="I968" s="10" t="s">
        <v>3865</v>
      </c>
      <c r="J968" s="10">
        <v>3</v>
      </c>
      <c r="K968" s="10" t="s">
        <v>1336</v>
      </c>
      <c r="L968" s="10">
        <f>VLOOKUP(E968,[4]Sheet1!$A:$H,8,0)</f>
        <v>18581635181</v>
      </c>
      <c r="M968" s="10" t="s">
        <v>1353</v>
      </c>
      <c r="N968" s="42"/>
    </row>
    <row r="969" spans="1:14" s="51" customFormat="1" ht="18" customHeight="1" x14ac:dyDescent="0.2">
      <c r="A969" s="1">
        <v>967</v>
      </c>
      <c r="B969" s="3" t="s">
        <v>511</v>
      </c>
      <c r="C969" s="10" t="s">
        <v>3647</v>
      </c>
      <c r="D969" s="8" t="s">
        <v>4052</v>
      </c>
      <c r="E969" s="10" t="s">
        <v>3866</v>
      </c>
      <c r="F969" s="10" t="s">
        <v>3867</v>
      </c>
      <c r="G969" s="8" t="s">
        <v>3276</v>
      </c>
      <c r="H969" s="10" t="s">
        <v>1334</v>
      </c>
      <c r="I969" s="10" t="s">
        <v>3868</v>
      </c>
      <c r="J969" s="10">
        <v>3</v>
      </c>
      <c r="K969" s="10" t="s">
        <v>1336</v>
      </c>
      <c r="L969" s="10">
        <f>VLOOKUP(E969,[4]Sheet1!$A:$H,8,0)</f>
        <v>15082803229</v>
      </c>
      <c r="M969" s="10" t="s">
        <v>1353</v>
      </c>
      <c r="N969" s="42"/>
    </row>
    <row r="970" spans="1:14" s="51" customFormat="1" ht="18" customHeight="1" x14ac:dyDescent="0.2">
      <c r="A970" s="1">
        <v>968</v>
      </c>
      <c r="B970" s="3" t="s">
        <v>511</v>
      </c>
      <c r="C970" s="10" t="s">
        <v>3647</v>
      </c>
      <c r="D970" s="8" t="s">
        <v>4052</v>
      </c>
      <c r="E970" s="10" t="s">
        <v>3869</v>
      </c>
      <c r="F970" s="10" t="s">
        <v>3870</v>
      </c>
      <c r="G970" s="8" t="s">
        <v>3276</v>
      </c>
      <c r="H970" s="10" t="s">
        <v>1342</v>
      </c>
      <c r="I970" s="10" t="s">
        <v>3871</v>
      </c>
      <c r="J970" s="10">
        <v>3</v>
      </c>
      <c r="K970" s="10" t="s">
        <v>1336</v>
      </c>
      <c r="L970" s="10">
        <f>VLOOKUP(E970,[4]Sheet1!$A:$H,8,0)</f>
        <v>18483829997</v>
      </c>
      <c r="M970" s="10" t="s">
        <v>1353</v>
      </c>
      <c r="N970" s="42"/>
    </row>
    <row r="971" spans="1:14" s="51" customFormat="1" ht="18" customHeight="1" x14ac:dyDescent="0.2">
      <c r="A971" s="1">
        <v>969</v>
      </c>
      <c r="B971" s="3" t="s">
        <v>511</v>
      </c>
      <c r="C971" s="10" t="s">
        <v>3647</v>
      </c>
      <c r="D971" s="8" t="s">
        <v>4053</v>
      </c>
      <c r="E971" s="10" t="s">
        <v>3872</v>
      </c>
      <c r="F971" s="10" t="s">
        <v>3873</v>
      </c>
      <c r="G971" s="8" t="s">
        <v>3277</v>
      </c>
      <c r="H971" s="10" t="s">
        <v>1334</v>
      </c>
      <c r="I971" s="10" t="s">
        <v>3874</v>
      </c>
      <c r="J971" s="10">
        <v>2</v>
      </c>
      <c r="K971" s="10" t="s">
        <v>1336</v>
      </c>
      <c r="L971" s="10" t="str">
        <f>VLOOKUP(E971,[7]Sheet1!$B$2:$L$60,11,0)</f>
        <v>18067343393</v>
      </c>
      <c r="M971" s="10" t="s">
        <v>1353</v>
      </c>
      <c r="N971" s="42"/>
    </row>
    <row r="972" spans="1:14" s="51" customFormat="1" ht="18" customHeight="1" x14ac:dyDescent="0.2">
      <c r="A972" s="1">
        <v>970</v>
      </c>
      <c r="B972" s="3" t="s">
        <v>511</v>
      </c>
      <c r="C972" s="10" t="s">
        <v>3647</v>
      </c>
      <c r="D972" s="8" t="s">
        <v>4053</v>
      </c>
      <c r="E972" s="10" t="s">
        <v>3875</v>
      </c>
      <c r="F972" s="10" t="s">
        <v>3876</v>
      </c>
      <c r="G972" s="8" t="s">
        <v>3277</v>
      </c>
      <c r="H972" s="10" t="s">
        <v>1334</v>
      </c>
      <c r="I972" s="10" t="s">
        <v>3877</v>
      </c>
      <c r="J972" s="10">
        <v>2</v>
      </c>
      <c r="K972" s="10" t="s">
        <v>1336</v>
      </c>
      <c r="L972" s="10">
        <f>VLOOKUP(E972,[7]Sheet1!$B$2:$L$60,11,0)</f>
        <v>15281515357</v>
      </c>
      <c r="M972" s="10" t="s">
        <v>1353</v>
      </c>
      <c r="N972" s="42"/>
    </row>
    <row r="973" spans="1:14" s="51" customFormat="1" ht="18" customHeight="1" x14ac:dyDescent="0.2">
      <c r="A973" s="1">
        <v>971</v>
      </c>
      <c r="B973" s="3" t="s">
        <v>511</v>
      </c>
      <c r="C973" s="10" t="s">
        <v>3647</v>
      </c>
      <c r="D973" s="8" t="s">
        <v>4053</v>
      </c>
      <c r="E973" s="10" t="s">
        <v>3878</v>
      </c>
      <c r="F973" s="10" t="s">
        <v>3879</v>
      </c>
      <c r="G973" s="8" t="s">
        <v>3277</v>
      </c>
      <c r="H973" s="10" t="s">
        <v>1334</v>
      </c>
      <c r="I973" s="10" t="s">
        <v>3880</v>
      </c>
      <c r="J973" s="10">
        <v>2</v>
      </c>
      <c r="K973" s="10" t="s">
        <v>1336</v>
      </c>
      <c r="L973" s="10" t="str">
        <f>VLOOKUP(E973,[7]Sheet1!$B$2:$L$60,11,0)</f>
        <v>17336800551</v>
      </c>
      <c r="M973" s="10" t="s">
        <v>1353</v>
      </c>
      <c r="N973" s="42"/>
    </row>
    <row r="974" spans="1:14" s="51" customFormat="1" ht="18" customHeight="1" x14ac:dyDescent="0.2">
      <c r="A974" s="1">
        <v>972</v>
      </c>
      <c r="B974" s="3" t="s">
        <v>511</v>
      </c>
      <c r="C974" s="10" t="s">
        <v>3647</v>
      </c>
      <c r="D974" s="8" t="s">
        <v>4053</v>
      </c>
      <c r="E974" s="10" t="s">
        <v>3881</v>
      </c>
      <c r="F974" s="10" t="s">
        <v>3882</v>
      </c>
      <c r="G974" s="8" t="s">
        <v>3277</v>
      </c>
      <c r="H974" s="10" t="s">
        <v>1334</v>
      </c>
      <c r="I974" s="10" t="s">
        <v>3883</v>
      </c>
      <c r="J974" s="10">
        <v>2</v>
      </c>
      <c r="K974" s="10" t="s">
        <v>1336</v>
      </c>
      <c r="L974" s="10">
        <f>VLOOKUP(E974,[7]Sheet1!$B$2:$L$60,11,0)</f>
        <v>18783753530</v>
      </c>
      <c r="M974" s="10" t="s">
        <v>1353</v>
      </c>
      <c r="N974" s="42"/>
    </row>
    <row r="975" spans="1:14" s="51" customFormat="1" ht="18" customHeight="1" x14ac:dyDescent="0.2">
      <c r="A975" s="1">
        <v>973</v>
      </c>
      <c r="B975" s="3" t="s">
        <v>511</v>
      </c>
      <c r="C975" s="10" t="s">
        <v>3647</v>
      </c>
      <c r="D975" s="8" t="s">
        <v>4053</v>
      </c>
      <c r="E975" s="10" t="s">
        <v>3884</v>
      </c>
      <c r="F975" s="10" t="s">
        <v>3885</v>
      </c>
      <c r="G975" s="8" t="s">
        <v>3277</v>
      </c>
      <c r="H975" s="10" t="s">
        <v>1334</v>
      </c>
      <c r="I975" s="10" t="s">
        <v>3886</v>
      </c>
      <c r="J975" s="10">
        <v>2</v>
      </c>
      <c r="K975" s="10" t="s">
        <v>1336</v>
      </c>
      <c r="L975" s="10">
        <f>VLOOKUP(E975,[7]Sheet1!$B$2:$L$60,11,0)</f>
        <v>17345530967</v>
      </c>
      <c r="M975" s="10" t="s">
        <v>1353</v>
      </c>
      <c r="N975" s="42"/>
    </row>
    <row r="976" spans="1:14" s="51" customFormat="1" ht="18" customHeight="1" x14ac:dyDescent="0.2">
      <c r="A976" s="1">
        <v>974</v>
      </c>
      <c r="B976" s="3" t="s">
        <v>511</v>
      </c>
      <c r="C976" s="10" t="s">
        <v>3647</v>
      </c>
      <c r="D976" s="8" t="s">
        <v>4053</v>
      </c>
      <c r="E976" s="10" t="s">
        <v>3887</v>
      </c>
      <c r="F976" s="10" t="s">
        <v>3888</v>
      </c>
      <c r="G976" s="8" t="s">
        <v>3277</v>
      </c>
      <c r="H976" s="10" t="s">
        <v>1334</v>
      </c>
      <c r="I976" s="10" t="s">
        <v>3889</v>
      </c>
      <c r="J976" s="10">
        <v>2</v>
      </c>
      <c r="K976" s="10" t="s">
        <v>1336</v>
      </c>
      <c r="L976" s="10">
        <f>VLOOKUP(E976,[7]Sheet1!$B$2:$L$60,11,0)</f>
        <v>18848392948</v>
      </c>
      <c r="M976" s="10" t="s">
        <v>1353</v>
      </c>
      <c r="N976" s="42"/>
    </row>
    <row r="977" spans="1:14" s="51" customFormat="1" ht="18" customHeight="1" x14ac:dyDescent="0.2">
      <c r="A977" s="1">
        <v>975</v>
      </c>
      <c r="B977" s="3" t="s">
        <v>511</v>
      </c>
      <c r="C977" s="10" t="s">
        <v>3647</v>
      </c>
      <c r="D977" s="8" t="s">
        <v>4053</v>
      </c>
      <c r="E977" s="10" t="s">
        <v>3890</v>
      </c>
      <c r="F977" s="10" t="s">
        <v>3891</v>
      </c>
      <c r="G977" s="8" t="s">
        <v>3277</v>
      </c>
      <c r="H977" s="10" t="s">
        <v>1334</v>
      </c>
      <c r="I977" s="10" t="s">
        <v>3892</v>
      </c>
      <c r="J977" s="10">
        <v>2</v>
      </c>
      <c r="K977" s="10" t="s">
        <v>1336</v>
      </c>
      <c r="L977" s="10" t="str">
        <f>VLOOKUP(E977,[7]Sheet1!$B$2:$L$60,11,0)</f>
        <v>17345518629</v>
      </c>
      <c r="M977" s="10" t="s">
        <v>1353</v>
      </c>
      <c r="N977" s="42"/>
    </row>
    <row r="978" spans="1:14" s="51" customFormat="1" ht="18" customHeight="1" x14ac:dyDescent="0.2">
      <c r="A978" s="1">
        <v>976</v>
      </c>
      <c r="B978" s="3" t="s">
        <v>511</v>
      </c>
      <c r="C978" s="10" t="s">
        <v>3647</v>
      </c>
      <c r="D978" s="8" t="s">
        <v>4053</v>
      </c>
      <c r="E978" s="10" t="s">
        <v>3893</v>
      </c>
      <c r="F978" s="10" t="s">
        <v>3894</v>
      </c>
      <c r="G978" s="8" t="s">
        <v>3277</v>
      </c>
      <c r="H978" s="10" t="s">
        <v>1334</v>
      </c>
      <c r="I978" s="10" t="s">
        <v>3895</v>
      </c>
      <c r="J978" s="10">
        <v>2</v>
      </c>
      <c r="K978" s="10" t="s">
        <v>1336</v>
      </c>
      <c r="L978" s="10" t="str">
        <f>VLOOKUP(E978,[7]Sheet1!$B$2:$L$60,11,0)</f>
        <v>18451262582</v>
      </c>
      <c r="M978" s="10" t="s">
        <v>1353</v>
      </c>
      <c r="N978" s="42"/>
    </row>
    <row r="979" spans="1:14" s="51" customFormat="1" ht="18" customHeight="1" x14ac:dyDescent="0.2">
      <c r="A979" s="1">
        <v>977</v>
      </c>
      <c r="B979" s="3" t="s">
        <v>511</v>
      </c>
      <c r="C979" s="1" t="s">
        <v>1331</v>
      </c>
      <c r="D979" s="1" t="s">
        <v>1347</v>
      </c>
      <c r="E979" s="1" t="s">
        <v>1332</v>
      </c>
      <c r="F979" s="2" t="s">
        <v>1333</v>
      </c>
      <c r="G979" s="3" t="s">
        <v>3276</v>
      </c>
      <c r="H979" s="1" t="s">
        <v>1334</v>
      </c>
      <c r="I979" s="2" t="s">
        <v>1335</v>
      </c>
      <c r="J979" s="1">
        <v>3</v>
      </c>
      <c r="K979" s="1" t="s">
        <v>1336</v>
      </c>
      <c r="L979" s="1">
        <v>13547333066</v>
      </c>
      <c r="M979" s="4" t="s">
        <v>20</v>
      </c>
      <c r="N979" s="18"/>
    </row>
    <row r="980" spans="1:14" s="51" customFormat="1" ht="18" customHeight="1" x14ac:dyDescent="0.2">
      <c r="A980" s="1">
        <v>978</v>
      </c>
      <c r="B980" s="3" t="s">
        <v>511</v>
      </c>
      <c r="C980" s="1" t="s">
        <v>1331</v>
      </c>
      <c r="D980" s="1" t="s">
        <v>1347</v>
      </c>
      <c r="E980" s="1" t="s">
        <v>1337</v>
      </c>
      <c r="F980" s="2" t="s">
        <v>1338</v>
      </c>
      <c r="G980" s="3" t="s">
        <v>3276</v>
      </c>
      <c r="H980" s="1" t="s">
        <v>1334</v>
      </c>
      <c r="I980" s="2" t="s">
        <v>1339</v>
      </c>
      <c r="J980" s="1">
        <v>3</v>
      </c>
      <c r="K980" s="1" t="s">
        <v>1336</v>
      </c>
      <c r="L980" s="1">
        <v>18398837022</v>
      </c>
      <c r="M980" s="4" t="s">
        <v>20</v>
      </c>
      <c r="N980" s="18"/>
    </row>
    <row r="981" spans="1:14" s="51" customFormat="1" ht="18" customHeight="1" x14ac:dyDescent="0.2">
      <c r="A981" s="1">
        <v>979</v>
      </c>
      <c r="B981" s="3" t="s">
        <v>511</v>
      </c>
      <c r="C981" s="1" t="s">
        <v>1331</v>
      </c>
      <c r="D981" s="1" t="s">
        <v>1347</v>
      </c>
      <c r="E981" s="1" t="s">
        <v>1340</v>
      </c>
      <c r="F981" s="2" t="s">
        <v>1341</v>
      </c>
      <c r="G981" s="3" t="s">
        <v>3276</v>
      </c>
      <c r="H981" s="1" t="s">
        <v>1342</v>
      </c>
      <c r="I981" s="2" t="s">
        <v>1343</v>
      </c>
      <c r="J981" s="1">
        <v>3</v>
      </c>
      <c r="K981" s="1" t="s">
        <v>1336</v>
      </c>
      <c r="L981" s="1">
        <v>13568202920</v>
      </c>
      <c r="M981" s="4" t="s">
        <v>20</v>
      </c>
      <c r="N981" s="18"/>
    </row>
    <row r="982" spans="1:14" s="51" customFormat="1" ht="18" customHeight="1" x14ac:dyDescent="0.2">
      <c r="A982" s="1">
        <v>980</v>
      </c>
      <c r="B982" s="3" t="s">
        <v>511</v>
      </c>
      <c r="C982" s="1" t="s">
        <v>1331</v>
      </c>
      <c r="D982" s="1" t="s">
        <v>1347</v>
      </c>
      <c r="E982" s="2" t="s">
        <v>1344</v>
      </c>
      <c r="F982" s="2" t="s">
        <v>1345</v>
      </c>
      <c r="G982" s="3" t="s">
        <v>3276</v>
      </c>
      <c r="H982" s="1" t="s">
        <v>1342</v>
      </c>
      <c r="I982" s="2" t="s">
        <v>1346</v>
      </c>
      <c r="J982" s="1">
        <v>3</v>
      </c>
      <c r="K982" s="1" t="s">
        <v>1336</v>
      </c>
      <c r="L982" s="1">
        <v>15182402529</v>
      </c>
      <c r="M982" s="4" t="s">
        <v>20</v>
      </c>
      <c r="N982" s="18"/>
    </row>
    <row r="983" spans="1:14" s="51" customFormat="1" ht="18" customHeight="1" x14ac:dyDescent="0.2">
      <c r="A983" s="1">
        <v>981</v>
      </c>
      <c r="B983" s="3" t="s">
        <v>511</v>
      </c>
      <c r="C983" s="10" t="s">
        <v>3647</v>
      </c>
      <c r="D983" s="8" t="s">
        <v>4049</v>
      </c>
      <c r="E983" s="10" t="s">
        <v>3648</v>
      </c>
      <c r="F983" s="10" t="s">
        <v>3649</v>
      </c>
      <c r="G983" s="8" t="s">
        <v>3276</v>
      </c>
      <c r="H983" s="10" t="s">
        <v>1334</v>
      </c>
      <c r="I983" s="10" t="s">
        <v>3650</v>
      </c>
      <c r="J983" s="10">
        <v>3</v>
      </c>
      <c r="K983" s="10" t="s">
        <v>1336</v>
      </c>
      <c r="L983" s="10" t="str">
        <f>VLOOKUP(E983,[4]Sheet1!$A:$H,8,0)</f>
        <v>17321954391</v>
      </c>
      <c r="M983" s="10" t="s">
        <v>1353</v>
      </c>
      <c r="N983" s="42"/>
    </row>
    <row r="984" spans="1:14" s="51" customFormat="1" ht="18" customHeight="1" x14ac:dyDescent="0.2">
      <c r="A984" s="1">
        <v>982</v>
      </c>
      <c r="B984" s="3" t="s">
        <v>511</v>
      </c>
      <c r="C984" s="10" t="s">
        <v>3647</v>
      </c>
      <c r="D984" s="8" t="s">
        <v>4049</v>
      </c>
      <c r="E984" s="10" t="s">
        <v>3651</v>
      </c>
      <c r="F984" s="10" t="s">
        <v>3652</v>
      </c>
      <c r="G984" s="8" t="s">
        <v>3276</v>
      </c>
      <c r="H984" s="10" t="s">
        <v>1334</v>
      </c>
      <c r="I984" s="10" t="s">
        <v>3653</v>
      </c>
      <c r="J984" s="10">
        <v>3</v>
      </c>
      <c r="K984" s="10" t="s">
        <v>1336</v>
      </c>
      <c r="L984" s="10" t="str">
        <f>VLOOKUP(E984,[4]Sheet1!$A:$H,8,0)</f>
        <v>17713463583</v>
      </c>
      <c r="M984" s="10" t="s">
        <v>1353</v>
      </c>
      <c r="N984" s="42"/>
    </row>
    <row r="985" spans="1:14" s="51" customFormat="1" ht="18" customHeight="1" x14ac:dyDescent="0.2">
      <c r="A985" s="1">
        <v>983</v>
      </c>
      <c r="B985" s="3" t="s">
        <v>511</v>
      </c>
      <c r="C985" s="10" t="s">
        <v>3647</v>
      </c>
      <c r="D985" s="8" t="s">
        <v>4049</v>
      </c>
      <c r="E985" s="10" t="s">
        <v>3654</v>
      </c>
      <c r="F985" s="10" t="s">
        <v>3655</v>
      </c>
      <c r="G985" s="8" t="s">
        <v>3276</v>
      </c>
      <c r="H985" s="10" t="s">
        <v>1334</v>
      </c>
      <c r="I985" s="10" t="s">
        <v>3656</v>
      </c>
      <c r="J985" s="10">
        <v>3</v>
      </c>
      <c r="K985" s="10" t="s">
        <v>1336</v>
      </c>
      <c r="L985" s="10" t="str">
        <f>VLOOKUP(E985,[4]Sheet1!$A:$H,8,0)</f>
        <v>18040471619</v>
      </c>
      <c r="M985" s="10" t="s">
        <v>1353</v>
      </c>
      <c r="N985" s="42"/>
    </row>
    <row r="986" spans="1:14" s="51" customFormat="1" ht="18" customHeight="1" x14ac:dyDescent="0.2">
      <c r="A986" s="1">
        <v>984</v>
      </c>
      <c r="B986" s="3" t="s">
        <v>511</v>
      </c>
      <c r="C986" s="10" t="s">
        <v>3647</v>
      </c>
      <c r="D986" s="8" t="s">
        <v>4049</v>
      </c>
      <c r="E986" s="10" t="s">
        <v>3657</v>
      </c>
      <c r="F986" s="10" t="s">
        <v>3658</v>
      </c>
      <c r="G986" s="8" t="s">
        <v>3276</v>
      </c>
      <c r="H986" s="10" t="s">
        <v>1334</v>
      </c>
      <c r="I986" s="10" t="s">
        <v>3659</v>
      </c>
      <c r="J986" s="10">
        <v>3</v>
      </c>
      <c r="K986" s="10" t="s">
        <v>1336</v>
      </c>
      <c r="L986" s="10">
        <f>VLOOKUP(E986,[4]Sheet1!$A:$H,8,0)</f>
        <v>18283234209</v>
      </c>
      <c r="M986" s="10" t="s">
        <v>1353</v>
      </c>
      <c r="N986" s="42"/>
    </row>
    <row r="987" spans="1:14" s="51" customFormat="1" ht="18" customHeight="1" x14ac:dyDescent="0.2">
      <c r="A987" s="1">
        <v>985</v>
      </c>
      <c r="B987" s="3" t="s">
        <v>511</v>
      </c>
      <c r="C987" s="10" t="s">
        <v>3647</v>
      </c>
      <c r="D987" s="8" t="s">
        <v>4049</v>
      </c>
      <c r="E987" s="10" t="s">
        <v>3660</v>
      </c>
      <c r="F987" s="10" t="s">
        <v>3661</v>
      </c>
      <c r="G987" s="8" t="s">
        <v>3276</v>
      </c>
      <c r="H987" s="10" t="s">
        <v>1334</v>
      </c>
      <c r="I987" s="10">
        <v>202052286</v>
      </c>
      <c r="J987" s="10">
        <v>3</v>
      </c>
      <c r="K987" s="10" t="s">
        <v>1336</v>
      </c>
      <c r="L987" s="10">
        <f>VLOOKUP(E987,[4]Sheet1!$A:$H,8,0)</f>
        <v>18380567587</v>
      </c>
      <c r="M987" s="10" t="s">
        <v>1353</v>
      </c>
      <c r="N987" s="42"/>
    </row>
    <row r="988" spans="1:14" s="51" customFormat="1" ht="18" customHeight="1" x14ac:dyDescent="0.2">
      <c r="A988" s="1">
        <v>986</v>
      </c>
      <c r="B988" s="3" t="s">
        <v>511</v>
      </c>
      <c r="C988" s="10" t="s">
        <v>3647</v>
      </c>
      <c r="D988" s="8" t="s">
        <v>4049</v>
      </c>
      <c r="E988" s="10" t="s">
        <v>3662</v>
      </c>
      <c r="F988" s="10" t="s">
        <v>3663</v>
      </c>
      <c r="G988" s="8" t="s">
        <v>3276</v>
      </c>
      <c r="H988" s="10" t="s">
        <v>1334</v>
      </c>
      <c r="I988" s="10" t="s">
        <v>3664</v>
      </c>
      <c r="J988" s="10">
        <v>3</v>
      </c>
      <c r="K988" s="10" t="s">
        <v>1336</v>
      </c>
      <c r="L988" s="10">
        <f>VLOOKUP(E988,[4]Sheet1!$A:$H,8,0)</f>
        <v>13079127866</v>
      </c>
      <c r="M988" s="10" t="s">
        <v>1353</v>
      </c>
      <c r="N988" s="42"/>
    </row>
    <row r="989" spans="1:14" s="51" customFormat="1" ht="18" customHeight="1" x14ac:dyDescent="0.2">
      <c r="A989" s="1">
        <v>987</v>
      </c>
      <c r="B989" s="3" t="s">
        <v>511</v>
      </c>
      <c r="C989" s="10" t="s">
        <v>3647</v>
      </c>
      <c r="D989" s="8" t="s">
        <v>4049</v>
      </c>
      <c r="E989" s="10" t="s">
        <v>3665</v>
      </c>
      <c r="F989" s="10" t="s">
        <v>3666</v>
      </c>
      <c r="G989" s="8" t="s">
        <v>3276</v>
      </c>
      <c r="H989" s="10" t="s">
        <v>1342</v>
      </c>
      <c r="I989" s="10">
        <v>202052208</v>
      </c>
      <c r="J989" s="10">
        <v>3</v>
      </c>
      <c r="K989" s="10" t="s">
        <v>1336</v>
      </c>
      <c r="L989" s="10">
        <f>VLOOKUP(E989,[4]Sheet1!$A:$H,8,0)</f>
        <v>18781906352</v>
      </c>
      <c r="M989" s="10" t="s">
        <v>1353</v>
      </c>
      <c r="N989" s="42"/>
    </row>
    <row r="990" spans="1:14" s="51" customFormat="1" ht="18" customHeight="1" x14ac:dyDescent="0.2">
      <c r="A990" s="1">
        <v>988</v>
      </c>
      <c r="B990" s="3" t="s">
        <v>511</v>
      </c>
      <c r="C990" s="10" t="s">
        <v>3647</v>
      </c>
      <c r="D990" s="8" t="s">
        <v>4049</v>
      </c>
      <c r="E990" s="10" t="s">
        <v>3667</v>
      </c>
      <c r="F990" s="10" t="s">
        <v>3668</v>
      </c>
      <c r="G990" s="8" t="s">
        <v>3276</v>
      </c>
      <c r="H990" s="10" t="s">
        <v>1342</v>
      </c>
      <c r="I990" s="10">
        <v>202052205</v>
      </c>
      <c r="J990" s="10">
        <v>3</v>
      </c>
      <c r="K990" s="10" t="s">
        <v>1336</v>
      </c>
      <c r="L990" s="10">
        <f>VLOOKUP(E990,[4]Sheet1!$A:$H,8,0)</f>
        <v>18113932023</v>
      </c>
      <c r="M990" s="10" t="s">
        <v>1353</v>
      </c>
      <c r="N990" s="42"/>
    </row>
    <row r="991" spans="1:14" s="51" customFormat="1" ht="18" customHeight="1" x14ac:dyDescent="0.2">
      <c r="A991" s="1">
        <v>989</v>
      </c>
      <c r="B991" s="3" t="s">
        <v>511</v>
      </c>
      <c r="C991" s="10" t="s">
        <v>3647</v>
      </c>
      <c r="D991" s="8" t="s">
        <v>4049</v>
      </c>
      <c r="E991" s="10" t="s">
        <v>3669</v>
      </c>
      <c r="F991" s="10" t="s">
        <v>3670</v>
      </c>
      <c r="G991" s="8" t="s">
        <v>3276</v>
      </c>
      <c r="H991" s="10" t="s">
        <v>1334</v>
      </c>
      <c r="I991" s="10">
        <v>202052334</v>
      </c>
      <c r="J991" s="10">
        <v>3</v>
      </c>
      <c r="K991" s="10" t="s">
        <v>1336</v>
      </c>
      <c r="L991" s="10">
        <f>VLOOKUP(E991,[4]Sheet1!$A:$H,8,0)</f>
        <v>18583308890</v>
      </c>
      <c r="M991" s="10" t="s">
        <v>1353</v>
      </c>
      <c r="N991" s="42"/>
    </row>
    <row r="992" spans="1:14" s="51" customFormat="1" ht="18" customHeight="1" x14ac:dyDescent="0.2">
      <c r="A992" s="1">
        <v>990</v>
      </c>
      <c r="B992" s="3" t="s">
        <v>511</v>
      </c>
      <c r="C992" s="10" t="s">
        <v>3647</v>
      </c>
      <c r="D992" s="8" t="s">
        <v>4049</v>
      </c>
      <c r="E992" s="10" t="s">
        <v>3671</v>
      </c>
      <c r="F992" s="10" t="s">
        <v>3672</v>
      </c>
      <c r="G992" s="8" t="s">
        <v>3276</v>
      </c>
      <c r="H992" s="10" t="s">
        <v>1334</v>
      </c>
      <c r="I992" s="10" t="s">
        <v>3673</v>
      </c>
      <c r="J992" s="10">
        <v>3</v>
      </c>
      <c r="K992" s="10" t="s">
        <v>1336</v>
      </c>
      <c r="L992" s="10" t="str">
        <f>VLOOKUP(E992,[4]Sheet1!$A:$H,8,0)</f>
        <v>17360364520</v>
      </c>
      <c r="M992" s="10" t="s">
        <v>1353</v>
      </c>
      <c r="N992" s="42"/>
    </row>
    <row r="993" spans="1:14" s="51" customFormat="1" ht="18" customHeight="1" x14ac:dyDescent="0.2">
      <c r="A993" s="1">
        <v>991</v>
      </c>
      <c r="B993" s="3" t="s">
        <v>511</v>
      </c>
      <c r="C993" s="10" t="s">
        <v>3647</v>
      </c>
      <c r="D993" s="8" t="s">
        <v>4049</v>
      </c>
      <c r="E993" s="10" t="s">
        <v>3674</v>
      </c>
      <c r="F993" s="10" t="s">
        <v>3675</v>
      </c>
      <c r="G993" s="8" t="s">
        <v>3276</v>
      </c>
      <c r="H993" s="10" t="s">
        <v>1334</v>
      </c>
      <c r="I993" s="10">
        <v>20202110017</v>
      </c>
      <c r="J993" s="10">
        <v>3</v>
      </c>
      <c r="K993" s="10" t="s">
        <v>1336</v>
      </c>
      <c r="L993" s="10">
        <f>VLOOKUP(E993,[4]Sheet1!$A:$H,8,0)</f>
        <v>15283056015</v>
      </c>
      <c r="M993" s="10" t="s">
        <v>1353</v>
      </c>
      <c r="N993" s="42"/>
    </row>
    <row r="994" spans="1:14" s="51" customFormat="1" ht="18" customHeight="1" x14ac:dyDescent="0.2">
      <c r="A994" s="1">
        <v>992</v>
      </c>
      <c r="B994" s="3" t="s">
        <v>511</v>
      </c>
      <c r="C994" s="10" t="s">
        <v>3647</v>
      </c>
      <c r="D994" s="8" t="s">
        <v>4049</v>
      </c>
      <c r="E994" s="10" t="s">
        <v>3676</v>
      </c>
      <c r="F994" s="10" t="s">
        <v>3677</v>
      </c>
      <c r="G994" s="8" t="s">
        <v>3276</v>
      </c>
      <c r="H994" s="10" t="s">
        <v>1334</v>
      </c>
      <c r="I994" s="10">
        <v>202052264</v>
      </c>
      <c r="J994" s="10">
        <v>3</v>
      </c>
      <c r="K994" s="10" t="s">
        <v>1336</v>
      </c>
      <c r="L994" s="10" t="str">
        <f>VLOOKUP(E994,[4]Sheet1!$A:$H,8,0)</f>
        <v>18123209974</v>
      </c>
      <c r="M994" s="10" t="s">
        <v>1353</v>
      </c>
      <c r="N994" s="42"/>
    </row>
    <row r="995" spans="1:14" s="51" customFormat="1" ht="18" customHeight="1" x14ac:dyDescent="0.2">
      <c r="A995" s="1">
        <v>993</v>
      </c>
      <c r="B995" s="3" t="s">
        <v>511</v>
      </c>
      <c r="C995" s="10" t="s">
        <v>3647</v>
      </c>
      <c r="D995" s="8" t="s">
        <v>4049</v>
      </c>
      <c r="E995" s="10" t="s">
        <v>3678</v>
      </c>
      <c r="F995" s="10" t="s">
        <v>3679</v>
      </c>
      <c r="G995" s="8" t="s">
        <v>3276</v>
      </c>
      <c r="H995" s="10" t="s">
        <v>1334</v>
      </c>
      <c r="I995" s="10" t="s">
        <v>3680</v>
      </c>
      <c r="J995" s="10">
        <v>3</v>
      </c>
      <c r="K995" s="10" t="s">
        <v>1336</v>
      </c>
      <c r="L995" s="10">
        <f>VLOOKUP(E995,[4]Sheet1!$A:$H,8,0)</f>
        <v>17828829596</v>
      </c>
      <c r="M995" s="10" t="s">
        <v>1353</v>
      </c>
      <c r="N995" s="42"/>
    </row>
    <row r="996" spans="1:14" s="51" customFormat="1" ht="18" customHeight="1" x14ac:dyDescent="0.2">
      <c r="A996" s="1">
        <v>994</v>
      </c>
      <c r="B996" s="3" t="s">
        <v>511</v>
      </c>
      <c r="C996" s="10" t="s">
        <v>3647</v>
      </c>
      <c r="D996" s="8" t="s">
        <v>4049</v>
      </c>
      <c r="E996" s="10" t="s">
        <v>3681</v>
      </c>
      <c r="F996" s="10" t="s">
        <v>3682</v>
      </c>
      <c r="G996" s="8" t="s">
        <v>3276</v>
      </c>
      <c r="H996" s="10" t="s">
        <v>1334</v>
      </c>
      <c r="I996" s="10" t="s">
        <v>3683</v>
      </c>
      <c r="J996" s="10">
        <v>3</v>
      </c>
      <c r="K996" s="10" t="s">
        <v>1336</v>
      </c>
      <c r="L996" s="10">
        <f>VLOOKUP(E996,[4]Sheet1!$A:$H,8,0)</f>
        <v>18684086381</v>
      </c>
      <c r="M996" s="10" t="s">
        <v>1353</v>
      </c>
      <c r="N996" s="42"/>
    </row>
    <row r="997" spans="1:14" s="51" customFormat="1" ht="18" customHeight="1" x14ac:dyDescent="0.2">
      <c r="A997" s="1">
        <v>995</v>
      </c>
      <c r="B997" s="3" t="s">
        <v>511</v>
      </c>
      <c r="C997" s="10" t="s">
        <v>3647</v>
      </c>
      <c r="D997" s="8" t="s">
        <v>4049</v>
      </c>
      <c r="E997" s="10" t="s">
        <v>3684</v>
      </c>
      <c r="F997" s="10" t="s">
        <v>3685</v>
      </c>
      <c r="G997" s="8" t="s">
        <v>3276</v>
      </c>
      <c r="H997" s="10" t="s">
        <v>1334</v>
      </c>
      <c r="I997" s="10">
        <v>202052344</v>
      </c>
      <c r="J997" s="10">
        <v>3</v>
      </c>
      <c r="K997" s="10" t="s">
        <v>1336</v>
      </c>
      <c r="L997" s="10" t="str">
        <f>VLOOKUP(E997,[4]Sheet1!$A:$H,8,0)</f>
        <v>18582811103</v>
      </c>
      <c r="M997" s="10" t="s">
        <v>1353</v>
      </c>
      <c r="N997" s="42"/>
    </row>
    <row r="998" spans="1:14" s="51" customFormat="1" ht="18" customHeight="1" x14ac:dyDescent="0.2">
      <c r="A998" s="1">
        <v>996</v>
      </c>
      <c r="B998" s="3" t="s">
        <v>511</v>
      </c>
      <c r="C998" s="10" t="s">
        <v>3647</v>
      </c>
      <c r="D998" s="8" t="s">
        <v>4049</v>
      </c>
      <c r="E998" s="10" t="s">
        <v>3686</v>
      </c>
      <c r="F998" s="10" t="s">
        <v>3687</v>
      </c>
      <c r="G998" s="8" t="s">
        <v>3276</v>
      </c>
      <c r="H998" s="10" t="s">
        <v>1342</v>
      </c>
      <c r="I998" s="10" t="s">
        <v>3688</v>
      </c>
      <c r="J998" s="10">
        <v>3</v>
      </c>
      <c r="K998" s="10" t="s">
        <v>1336</v>
      </c>
      <c r="L998" s="10">
        <f>VLOOKUP(E998,[4]Sheet1!$A:$H,8,0)</f>
        <v>18180937933</v>
      </c>
      <c r="M998" s="10" t="s">
        <v>1353</v>
      </c>
      <c r="N998" s="42"/>
    </row>
    <row r="999" spans="1:14" s="51" customFormat="1" ht="18" customHeight="1" x14ac:dyDescent="0.2">
      <c r="A999" s="1">
        <v>997</v>
      </c>
      <c r="B999" s="3" t="s">
        <v>511</v>
      </c>
      <c r="C999" s="10" t="s">
        <v>3647</v>
      </c>
      <c r="D999" s="8" t="s">
        <v>4049</v>
      </c>
      <c r="E999" s="10" t="s">
        <v>3689</v>
      </c>
      <c r="F999" s="10" t="s">
        <v>3690</v>
      </c>
      <c r="G999" s="8" t="s">
        <v>3276</v>
      </c>
      <c r="H999" s="10" t="s">
        <v>1334</v>
      </c>
      <c r="I999" s="10" t="s">
        <v>3691</v>
      </c>
      <c r="J999" s="10">
        <v>3</v>
      </c>
      <c r="K999" s="10" t="s">
        <v>1336</v>
      </c>
      <c r="L999" s="10">
        <f>VLOOKUP(E999,[4]Sheet1!$A:$H,8,0)</f>
        <v>18380976962</v>
      </c>
      <c r="M999" s="10" t="s">
        <v>1353</v>
      </c>
      <c r="N999" s="42"/>
    </row>
    <row r="1000" spans="1:14" s="51" customFormat="1" ht="18" customHeight="1" x14ac:dyDescent="0.2">
      <c r="A1000" s="1">
        <v>998</v>
      </c>
      <c r="B1000" s="3" t="s">
        <v>511</v>
      </c>
      <c r="C1000" s="10" t="s">
        <v>3647</v>
      </c>
      <c r="D1000" s="8" t="s">
        <v>4049</v>
      </c>
      <c r="E1000" s="10" t="s">
        <v>3692</v>
      </c>
      <c r="F1000" s="10" t="s">
        <v>3693</v>
      </c>
      <c r="G1000" s="8" t="s">
        <v>3276</v>
      </c>
      <c r="H1000" s="10" t="s">
        <v>1334</v>
      </c>
      <c r="I1000" s="10">
        <v>20202114007</v>
      </c>
      <c r="J1000" s="10">
        <v>3</v>
      </c>
      <c r="K1000" s="10" t="s">
        <v>1336</v>
      </c>
      <c r="L1000" s="10">
        <f>VLOOKUP(E1000,[4]Sheet1!$A:$H,8,0)</f>
        <v>17378489065</v>
      </c>
      <c r="M1000" s="10" t="s">
        <v>1353</v>
      </c>
      <c r="N1000" s="42"/>
    </row>
    <row r="1001" spans="1:14" s="51" customFormat="1" ht="18" customHeight="1" x14ac:dyDescent="0.2">
      <c r="A1001" s="1">
        <v>999</v>
      </c>
      <c r="B1001" s="3" t="s">
        <v>511</v>
      </c>
      <c r="C1001" s="10" t="s">
        <v>3647</v>
      </c>
      <c r="D1001" s="8" t="s">
        <v>4049</v>
      </c>
      <c r="E1001" s="10" t="s">
        <v>3694</v>
      </c>
      <c r="F1001" s="10" t="s">
        <v>3695</v>
      </c>
      <c r="G1001" s="8" t="s">
        <v>3276</v>
      </c>
      <c r="H1001" s="10" t="s">
        <v>1334</v>
      </c>
      <c r="I1001" s="10">
        <v>202052341</v>
      </c>
      <c r="J1001" s="10">
        <v>3</v>
      </c>
      <c r="K1001" s="10" t="s">
        <v>1336</v>
      </c>
      <c r="L1001" s="10" t="str">
        <f>VLOOKUP(E1001,[4]Sheet1!$A:$H,8,0)</f>
        <v>17608215417</v>
      </c>
      <c r="M1001" s="10" t="s">
        <v>1353</v>
      </c>
      <c r="N1001" s="42"/>
    </row>
    <row r="1002" spans="1:14" s="51" customFormat="1" ht="18" customHeight="1" x14ac:dyDescent="0.2">
      <c r="A1002" s="1">
        <v>1000</v>
      </c>
      <c r="B1002" s="3" t="s">
        <v>511</v>
      </c>
      <c r="C1002" s="10" t="s">
        <v>3647</v>
      </c>
      <c r="D1002" s="8" t="s">
        <v>4049</v>
      </c>
      <c r="E1002" s="10" t="s">
        <v>3696</v>
      </c>
      <c r="F1002" s="10" t="s">
        <v>3697</v>
      </c>
      <c r="G1002" s="8" t="s">
        <v>3276</v>
      </c>
      <c r="H1002" s="10" t="s">
        <v>1334</v>
      </c>
      <c r="I1002" s="10" t="s">
        <v>3698</v>
      </c>
      <c r="J1002" s="10">
        <v>3</v>
      </c>
      <c r="K1002" s="10" t="s">
        <v>1336</v>
      </c>
      <c r="L1002" s="10" t="str">
        <f>VLOOKUP(E1002,[4]Sheet1!$A:$H,8,0)</f>
        <v>18781262755</v>
      </c>
      <c r="M1002" s="10" t="s">
        <v>1353</v>
      </c>
      <c r="N1002" s="42"/>
    </row>
    <row r="1003" spans="1:14" s="51" customFormat="1" ht="18" customHeight="1" x14ac:dyDescent="0.2">
      <c r="A1003" s="1">
        <v>1001</v>
      </c>
      <c r="B1003" s="3" t="s">
        <v>511</v>
      </c>
      <c r="C1003" s="10" t="s">
        <v>3647</v>
      </c>
      <c r="D1003" s="8" t="s">
        <v>4050</v>
      </c>
      <c r="E1003" s="10" t="s">
        <v>3763</v>
      </c>
      <c r="F1003" s="10" t="s">
        <v>3764</v>
      </c>
      <c r="G1003" s="8" t="s">
        <v>3276</v>
      </c>
      <c r="H1003" s="10" t="s">
        <v>1334</v>
      </c>
      <c r="I1003" s="10" t="s">
        <v>3765</v>
      </c>
      <c r="J1003" s="10">
        <v>3</v>
      </c>
      <c r="K1003" s="10" t="s">
        <v>1336</v>
      </c>
      <c r="L1003" s="10" t="str">
        <f>VLOOKUP(E1003,[4]Sheet1!$A:$H,8,0)</f>
        <v>13568389691</v>
      </c>
      <c r="M1003" s="10" t="s">
        <v>1353</v>
      </c>
      <c r="N1003" s="42"/>
    </row>
    <row r="1004" spans="1:14" s="51" customFormat="1" ht="18" customHeight="1" x14ac:dyDescent="0.2">
      <c r="A1004" s="1">
        <v>1002</v>
      </c>
      <c r="B1004" s="3" t="s">
        <v>511</v>
      </c>
      <c r="C1004" s="10" t="s">
        <v>3647</v>
      </c>
      <c r="D1004" s="8" t="s">
        <v>4050</v>
      </c>
      <c r="E1004" s="10" t="s">
        <v>3766</v>
      </c>
      <c r="F1004" s="10" t="s">
        <v>3767</v>
      </c>
      <c r="G1004" s="8" t="s">
        <v>3276</v>
      </c>
      <c r="H1004" s="10" t="s">
        <v>1334</v>
      </c>
      <c r="I1004" s="10" t="s">
        <v>3768</v>
      </c>
      <c r="J1004" s="10">
        <v>3</v>
      </c>
      <c r="K1004" s="10" t="s">
        <v>1336</v>
      </c>
      <c r="L1004" s="10">
        <f>VLOOKUP(E1004,[4]Sheet1!$A:$H,8,0)</f>
        <v>15730234685</v>
      </c>
      <c r="M1004" s="10" t="s">
        <v>1353</v>
      </c>
      <c r="N1004" s="42"/>
    </row>
    <row r="1005" spans="1:14" s="51" customFormat="1" ht="18" customHeight="1" x14ac:dyDescent="0.2">
      <c r="A1005" s="1">
        <v>1003</v>
      </c>
      <c r="B1005" s="3" t="s">
        <v>511</v>
      </c>
      <c r="C1005" s="10" t="s">
        <v>3647</v>
      </c>
      <c r="D1005" s="8" t="s">
        <v>4050</v>
      </c>
      <c r="E1005" s="10" t="s">
        <v>1393</v>
      </c>
      <c r="F1005" s="10" t="s">
        <v>3769</v>
      </c>
      <c r="G1005" s="8" t="s">
        <v>3276</v>
      </c>
      <c r="H1005" s="10" t="s">
        <v>1334</v>
      </c>
      <c r="I1005" s="10">
        <v>202052287</v>
      </c>
      <c r="J1005" s="10">
        <v>3</v>
      </c>
      <c r="K1005" s="10" t="s">
        <v>1336</v>
      </c>
      <c r="L1005" s="10">
        <f>VLOOKUP(E1005,[4]Sheet1!$A:$H,8,0)</f>
        <v>15281825466</v>
      </c>
      <c r="M1005" s="10" t="s">
        <v>1353</v>
      </c>
      <c r="N1005" s="42"/>
    </row>
    <row r="1006" spans="1:14" s="51" customFormat="1" ht="18" customHeight="1" x14ac:dyDescent="0.2">
      <c r="A1006" s="1">
        <v>1004</v>
      </c>
      <c r="B1006" s="3" t="s">
        <v>511</v>
      </c>
      <c r="C1006" s="10" t="s">
        <v>3647</v>
      </c>
      <c r="D1006" s="8" t="s">
        <v>4050</v>
      </c>
      <c r="E1006" s="10" t="s">
        <v>3770</v>
      </c>
      <c r="F1006" s="10" t="s">
        <v>3771</v>
      </c>
      <c r="G1006" s="8" t="s">
        <v>3277</v>
      </c>
      <c r="H1006" s="10" t="s">
        <v>1334</v>
      </c>
      <c r="I1006" s="10" t="s">
        <v>3772</v>
      </c>
      <c r="J1006" s="10">
        <v>3</v>
      </c>
      <c r="K1006" s="10" t="s">
        <v>1336</v>
      </c>
      <c r="L1006" s="10">
        <f>VLOOKUP(E1006,[4]Sheet1!$A:$H,8,0)</f>
        <v>17697475150</v>
      </c>
      <c r="M1006" s="10" t="s">
        <v>1353</v>
      </c>
      <c r="N1006" s="42"/>
    </row>
    <row r="1007" spans="1:14" s="51" customFormat="1" ht="18" customHeight="1" x14ac:dyDescent="0.2">
      <c r="A1007" s="1">
        <v>1005</v>
      </c>
      <c r="B1007" s="3" t="s">
        <v>511</v>
      </c>
      <c r="C1007" s="10" t="s">
        <v>3647</v>
      </c>
      <c r="D1007" s="8" t="s">
        <v>4050</v>
      </c>
      <c r="E1007" s="10" t="s">
        <v>3773</v>
      </c>
      <c r="F1007" s="10" t="s">
        <v>3774</v>
      </c>
      <c r="G1007" s="8" t="s">
        <v>3279</v>
      </c>
      <c r="H1007" s="10" t="s">
        <v>1334</v>
      </c>
      <c r="I1007" s="10" t="s">
        <v>3775</v>
      </c>
      <c r="J1007" s="10">
        <v>3</v>
      </c>
      <c r="K1007" s="10" t="s">
        <v>1336</v>
      </c>
      <c r="L1007" s="10" t="str">
        <f>VLOOKUP(E1007,[4]Sheet1!$A:$H,8,0)</f>
        <v>19983810726</v>
      </c>
      <c r="M1007" s="10" t="s">
        <v>1353</v>
      </c>
      <c r="N1007" s="42"/>
    </row>
    <row r="1008" spans="1:14" s="51" customFormat="1" ht="18" customHeight="1" x14ac:dyDescent="0.2">
      <c r="A1008" s="1">
        <v>1006</v>
      </c>
      <c r="B1008" s="3" t="s">
        <v>511</v>
      </c>
      <c r="C1008" s="10" t="s">
        <v>3647</v>
      </c>
      <c r="D1008" s="8" t="s">
        <v>4050</v>
      </c>
      <c r="E1008" s="10" t="s">
        <v>3776</v>
      </c>
      <c r="F1008" s="10" t="s">
        <v>3777</v>
      </c>
      <c r="G1008" s="8" t="s">
        <v>3276</v>
      </c>
      <c r="H1008" s="10" t="s">
        <v>1334</v>
      </c>
      <c r="I1008" s="10" t="s">
        <v>3778</v>
      </c>
      <c r="J1008" s="10">
        <v>3</v>
      </c>
      <c r="K1008" s="10" t="s">
        <v>1336</v>
      </c>
      <c r="L1008" s="10" t="str">
        <f>VLOOKUP(E1008,[4]Sheet1!$A:$H,8,0)</f>
        <v>17683155268</v>
      </c>
      <c r="M1008" s="10" t="s">
        <v>1353</v>
      </c>
      <c r="N1008" s="42"/>
    </row>
    <row r="1009" spans="1:14" s="51" customFormat="1" ht="18" customHeight="1" x14ac:dyDescent="0.2">
      <c r="A1009" s="1">
        <v>1007</v>
      </c>
      <c r="B1009" s="3" t="s">
        <v>511</v>
      </c>
      <c r="C1009" s="10" t="s">
        <v>3647</v>
      </c>
      <c r="D1009" s="8" t="s">
        <v>4050</v>
      </c>
      <c r="E1009" s="10" t="s">
        <v>3779</v>
      </c>
      <c r="F1009" s="10" t="s">
        <v>3780</v>
      </c>
      <c r="G1009" s="8" t="s">
        <v>3276</v>
      </c>
      <c r="H1009" s="10" t="s">
        <v>1334</v>
      </c>
      <c r="I1009" s="10" t="s">
        <v>3781</v>
      </c>
      <c r="J1009" s="10">
        <v>3</v>
      </c>
      <c r="K1009" s="10" t="s">
        <v>1336</v>
      </c>
      <c r="L1009" s="10">
        <f>VLOOKUP(E1009,[4]Sheet1!$A:$H,8,0)</f>
        <v>15202826722</v>
      </c>
      <c r="M1009" s="10" t="s">
        <v>1353</v>
      </c>
      <c r="N1009" s="42"/>
    </row>
    <row r="1010" spans="1:14" s="51" customFormat="1" ht="18" customHeight="1" x14ac:dyDescent="0.2">
      <c r="A1010" s="1">
        <v>1008</v>
      </c>
      <c r="B1010" s="3" t="s">
        <v>511</v>
      </c>
      <c r="C1010" s="10" t="s">
        <v>3647</v>
      </c>
      <c r="D1010" s="8" t="s">
        <v>4050</v>
      </c>
      <c r="E1010" s="10" t="s">
        <v>3782</v>
      </c>
      <c r="F1010" s="10" t="s">
        <v>3783</v>
      </c>
      <c r="G1010" s="8" t="s">
        <v>3279</v>
      </c>
      <c r="H1010" s="10" t="s">
        <v>1334</v>
      </c>
      <c r="I1010" s="10">
        <v>202052254</v>
      </c>
      <c r="J1010" s="10">
        <v>3</v>
      </c>
      <c r="K1010" s="10" t="s">
        <v>1336</v>
      </c>
      <c r="L1010" s="10" t="str">
        <f>VLOOKUP(E1010,[4]Sheet1!$A:$H,8,0)</f>
        <v>13198612853</v>
      </c>
      <c r="M1010" s="10" t="s">
        <v>1353</v>
      </c>
      <c r="N1010" s="42"/>
    </row>
    <row r="1011" spans="1:14" s="51" customFormat="1" ht="18" customHeight="1" x14ac:dyDescent="0.2">
      <c r="A1011" s="1">
        <v>1009</v>
      </c>
      <c r="B1011" s="3" t="s">
        <v>511</v>
      </c>
      <c r="C1011" s="10" t="s">
        <v>3647</v>
      </c>
      <c r="D1011" s="8" t="s">
        <v>4050</v>
      </c>
      <c r="E1011" s="10" t="s">
        <v>3784</v>
      </c>
      <c r="F1011" s="10" t="s">
        <v>3785</v>
      </c>
      <c r="G1011" s="8" t="s">
        <v>3276</v>
      </c>
      <c r="H1011" s="10" t="s">
        <v>1334</v>
      </c>
      <c r="I1011" s="10">
        <v>202052226</v>
      </c>
      <c r="J1011" s="10">
        <v>3</v>
      </c>
      <c r="K1011" s="10" t="s">
        <v>1336</v>
      </c>
      <c r="L1011" s="10">
        <f>VLOOKUP(E1011,[4]Sheet1!$A:$H,8,0)</f>
        <v>15378718543</v>
      </c>
      <c r="M1011" s="10" t="s">
        <v>1353</v>
      </c>
      <c r="N1011" s="42"/>
    </row>
    <row r="1012" spans="1:14" s="51" customFormat="1" ht="18" customHeight="1" x14ac:dyDescent="0.2">
      <c r="A1012" s="1">
        <v>1010</v>
      </c>
      <c r="B1012" s="3" t="s">
        <v>511</v>
      </c>
      <c r="C1012" s="10" t="s">
        <v>3647</v>
      </c>
      <c r="D1012" s="8" t="s">
        <v>4050</v>
      </c>
      <c r="E1012" s="10" t="s">
        <v>3786</v>
      </c>
      <c r="F1012" s="10" t="s">
        <v>3787</v>
      </c>
      <c r="G1012" s="8" t="s">
        <v>3276</v>
      </c>
      <c r="H1012" s="10" t="s">
        <v>1334</v>
      </c>
      <c r="I1012" s="10" t="s">
        <v>3788</v>
      </c>
      <c r="J1012" s="10">
        <v>3</v>
      </c>
      <c r="K1012" s="10" t="s">
        <v>1336</v>
      </c>
      <c r="L1012" s="10">
        <f>VLOOKUP(E1012,[4]Sheet1!$A:$H,8,0)</f>
        <v>18989205258</v>
      </c>
      <c r="M1012" s="10" t="s">
        <v>1353</v>
      </c>
      <c r="N1012" s="42"/>
    </row>
    <row r="1013" spans="1:14" s="51" customFormat="1" ht="18" customHeight="1" x14ac:dyDescent="0.2">
      <c r="A1013" s="1">
        <v>1011</v>
      </c>
      <c r="B1013" s="3" t="s">
        <v>511</v>
      </c>
      <c r="C1013" s="10" t="s">
        <v>3647</v>
      </c>
      <c r="D1013" s="8" t="s">
        <v>4050</v>
      </c>
      <c r="E1013" s="10" t="s">
        <v>3789</v>
      </c>
      <c r="F1013" s="10" t="s">
        <v>3790</v>
      </c>
      <c r="G1013" s="8" t="s">
        <v>3276</v>
      </c>
      <c r="H1013" s="10" t="s">
        <v>1334</v>
      </c>
      <c r="I1013" s="10">
        <v>202052261</v>
      </c>
      <c r="J1013" s="10">
        <v>3</v>
      </c>
      <c r="K1013" s="10" t="s">
        <v>1336</v>
      </c>
      <c r="L1013" s="10">
        <f>VLOOKUP(E1013,[4]Sheet1!$A:$H,8,0)</f>
        <v>18582275028</v>
      </c>
      <c r="M1013" s="10" t="s">
        <v>1353</v>
      </c>
      <c r="N1013" s="42"/>
    </row>
    <row r="1014" spans="1:14" s="51" customFormat="1" ht="18" customHeight="1" x14ac:dyDescent="0.2">
      <c r="A1014" s="1">
        <v>1012</v>
      </c>
      <c r="B1014" s="3" t="s">
        <v>511</v>
      </c>
      <c r="C1014" s="10" t="s">
        <v>3647</v>
      </c>
      <c r="D1014" s="8" t="s">
        <v>4050</v>
      </c>
      <c r="E1014" s="10" t="s">
        <v>723</v>
      </c>
      <c r="F1014" s="10" t="s">
        <v>3791</v>
      </c>
      <c r="G1014" s="8" t="s">
        <v>3276</v>
      </c>
      <c r="H1014" s="10" t="s">
        <v>1334</v>
      </c>
      <c r="I1014" s="10" t="s">
        <v>3792</v>
      </c>
      <c r="J1014" s="10">
        <v>3</v>
      </c>
      <c r="K1014" s="10" t="s">
        <v>1336</v>
      </c>
      <c r="L1014" s="10" t="str">
        <f>VLOOKUP(E1014,[4]Sheet1!$A:$H,8,0)</f>
        <v>15775956585</v>
      </c>
      <c r="M1014" s="10" t="s">
        <v>1353</v>
      </c>
      <c r="N1014" s="42"/>
    </row>
    <row r="1015" spans="1:14" s="51" customFormat="1" ht="18" customHeight="1" x14ac:dyDescent="0.2">
      <c r="A1015" s="1">
        <v>1013</v>
      </c>
      <c r="B1015" s="3" t="s">
        <v>511</v>
      </c>
      <c r="C1015" s="10" t="s">
        <v>3647</v>
      </c>
      <c r="D1015" s="8" t="s">
        <v>4050</v>
      </c>
      <c r="E1015" s="10" t="s">
        <v>3793</v>
      </c>
      <c r="F1015" s="10" t="s">
        <v>3794</v>
      </c>
      <c r="G1015" s="8" t="s">
        <v>3276</v>
      </c>
      <c r="H1015" s="10" t="s">
        <v>1334</v>
      </c>
      <c r="I1015" s="10" t="s">
        <v>3795</v>
      </c>
      <c r="J1015" s="10">
        <v>3</v>
      </c>
      <c r="K1015" s="10" t="s">
        <v>1336</v>
      </c>
      <c r="L1015" s="10">
        <f>VLOOKUP(E1015,[4]Sheet1!$A:$H,8,0)</f>
        <v>13547326513</v>
      </c>
      <c r="M1015" s="10" t="s">
        <v>1353</v>
      </c>
      <c r="N1015" s="42"/>
    </row>
    <row r="1016" spans="1:14" s="51" customFormat="1" ht="18" customHeight="1" x14ac:dyDescent="0.2">
      <c r="A1016" s="1">
        <v>1014</v>
      </c>
      <c r="B1016" s="3" t="s">
        <v>511</v>
      </c>
      <c r="C1016" s="10" t="s">
        <v>3647</v>
      </c>
      <c r="D1016" s="8" t="s">
        <v>4050</v>
      </c>
      <c r="E1016" s="10" t="s">
        <v>3796</v>
      </c>
      <c r="F1016" s="10" t="s">
        <v>3797</v>
      </c>
      <c r="G1016" s="8" t="s">
        <v>3276</v>
      </c>
      <c r="H1016" s="10" t="s">
        <v>1334</v>
      </c>
      <c r="I1016" s="10" t="s">
        <v>3798</v>
      </c>
      <c r="J1016" s="10">
        <v>3</v>
      </c>
      <c r="K1016" s="10" t="s">
        <v>1336</v>
      </c>
      <c r="L1016" s="10">
        <f>VLOOKUP(E1016,[4]Sheet1!$A:$H,8,0)</f>
        <v>13006472336</v>
      </c>
      <c r="M1016" s="10" t="s">
        <v>1353</v>
      </c>
      <c r="N1016" s="42"/>
    </row>
    <row r="1017" spans="1:14" s="51" customFormat="1" ht="18" customHeight="1" x14ac:dyDescent="0.2">
      <c r="A1017" s="1">
        <v>1015</v>
      </c>
      <c r="B1017" s="3" t="s">
        <v>511</v>
      </c>
      <c r="C1017" s="10" t="s">
        <v>3647</v>
      </c>
      <c r="D1017" s="8" t="s">
        <v>4050</v>
      </c>
      <c r="E1017" s="10" t="s">
        <v>3799</v>
      </c>
      <c r="F1017" s="10" t="s">
        <v>3800</v>
      </c>
      <c r="G1017" s="8" t="s">
        <v>3276</v>
      </c>
      <c r="H1017" s="10" t="s">
        <v>1334</v>
      </c>
      <c r="I1017" s="10" t="s">
        <v>3801</v>
      </c>
      <c r="J1017" s="10">
        <v>3</v>
      </c>
      <c r="K1017" s="10" t="s">
        <v>1336</v>
      </c>
      <c r="L1017" s="10">
        <f>VLOOKUP(E1017,[4]Sheet1!$A:$H,8,0)</f>
        <v>13272607356</v>
      </c>
      <c r="M1017" s="10" t="s">
        <v>1353</v>
      </c>
      <c r="N1017" s="42"/>
    </row>
    <row r="1018" spans="1:14" s="51" customFormat="1" ht="18" customHeight="1" x14ac:dyDescent="0.2">
      <c r="A1018" s="1">
        <v>1016</v>
      </c>
      <c r="B1018" s="3" t="s">
        <v>511</v>
      </c>
      <c r="C1018" s="10" t="s">
        <v>3647</v>
      </c>
      <c r="D1018" s="8" t="s">
        <v>4050</v>
      </c>
      <c r="E1018" s="10" t="s">
        <v>3802</v>
      </c>
      <c r="F1018" s="10" t="s">
        <v>3803</v>
      </c>
      <c r="G1018" s="8" t="s">
        <v>3276</v>
      </c>
      <c r="H1018" s="10" t="s">
        <v>1334</v>
      </c>
      <c r="I1018" s="10">
        <v>202051120</v>
      </c>
      <c r="J1018" s="10">
        <v>3</v>
      </c>
      <c r="K1018" s="10" t="s">
        <v>1336</v>
      </c>
      <c r="L1018" s="10">
        <f>VLOOKUP(E1018,[4]Sheet1!$A:$H,8,0)</f>
        <v>18682749893</v>
      </c>
      <c r="M1018" s="10" t="s">
        <v>1353</v>
      </c>
      <c r="N1018" s="42"/>
    </row>
    <row r="1019" spans="1:14" s="51" customFormat="1" ht="18" customHeight="1" x14ac:dyDescent="0.2">
      <c r="A1019" s="1">
        <v>1017</v>
      </c>
      <c r="B1019" s="3" t="s">
        <v>511</v>
      </c>
      <c r="C1019" s="10" t="s">
        <v>3647</v>
      </c>
      <c r="D1019" s="8" t="s">
        <v>4050</v>
      </c>
      <c r="E1019" s="10" t="s">
        <v>3804</v>
      </c>
      <c r="F1019" s="10" t="s">
        <v>3805</v>
      </c>
      <c r="G1019" s="8" t="s">
        <v>3276</v>
      </c>
      <c r="H1019" s="10" t="s">
        <v>1334</v>
      </c>
      <c r="I1019" s="10" t="s">
        <v>3806</v>
      </c>
      <c r="J1019" s="10">
        <v>3</v>
      </c>
      <c r="K1019" s="10" t="s">
        <v>1336</v>
      </c>
      <c r="L1019" s="10">
        <f>VLOOKUP(E1019,[4]Sheet1!$A:$H,8,0)</f>
        <v>15775161610</v>
      </c>
      <c r="M1019" s="10" t="s">
        <v>1353</v>
      </c>
      <c r="N1019" s="42"/>
    </row>
    <row r="1020" spans="1:14" s="51" customFormat="1" ht="18" customHeight="1" x14ac:dyDescent="0.2">
      <c r="A1020" s="1">
        <v>1018</v>
      </c>
      <c r="B1020" s="3" t="s">
        <v>511</v>
      </c>
      <c r="C1020" s="10" t="s">
        <v>3647</v>
      </c>
      <c r="D1020" s="8" t="s">
        <v>4050</v>
      </c>
      <c r="E1020" s="10" t="s">
        <v>3807</v>
      </c>
      <c r="F1020" s="10" t="s">
        <v>3808</v>
      </c>
      <c r="G1020" s="8" t="s">
        <v>3276</v>
      </c>
      <c r="H1020" s="10" t="s">
        <v>1342</v>
      </c>
      <c r="I1020" s="10" t="s">
        <v>3809</v>
      </c>
      <c r="J1020" s="10">
        <v>3</v>
      </c>
      <c r="K1020" s="10" t="s">
        <v>1336</v>
      </c>
      <c r="L1020" s="10" t="str">
        <f>VLOOKUP(E1020,[4]Sheet1!$A:$H,8,0)</f>
        <v>13350472993</v>
      </c>
      <c r="M1020" s="10" t="s">
        <v>1353</v>
      </c>
      <c r="N1020" s="42"/>
    </row>
    <row r="1021" spans="1:14" s="51" customFormat="1" ht="18" customHeight="1" x14ac:dyDescent="0.2">
      <c r="A1021" s="1">
        <v>1019</v>
      </c>
      <c r="B1021" s="3" t="s">
        <v>511</v>
      </c>
      <c r="C1021" s="10" t="s">
        <v>3647</v>
      </c>
      <c r="D1021" s="8" t="s">
        <v>4050</v>
      </c>
      <c r="E1021" s="10" t="s">
        <v>3810</v>
      </c>
      <c r="F1021" s="10" t="s">
        <v>3811</v>
      </c>
      <c r="G1021" s="8" t="s">
        <v>3276</v>
      </c>
      <c r="H1021" s="10" t="s">
        <v>1334</v>
      </c>
      <c r="I1021" s="10" t="s">
        <v>3812</v>
      </c>
      <c r="J1021" s="10">
        <v>3</v>
      </c>
      <c r="K1021" s="10" t="s">
        <v>1336</v>
      </c>
      <c r="L1021" s="10" t="str">
        <f>VLOOKUP(E1021,[4]Sheet1!$A:$H,8,0)</f>
        <v>13350470940</v>
      </c>
      <c r="M1021" s="10" t="s">
        <v>1353</v>
      </c>
      <c r="N1021" s="42"/>
    </row>
    <row r="1022" spans="1:14" s="51" customFormat="1" ht="18" customHeight="1" x14ac:dyDescent="0.2">
      <c r="A1022" s="1">
        <v>1020</v>
      </c>
      <c r="B1022" s="3" t="s">
        <v>511</v>
      </c>
      <c r="C1022" s="4" t="s">
        <v>1396</v>
      </c>
      <c r="D1022" s="4" t="s">
        <v>4059</v>
      </c>
      <c r="E1022" s="3" t="s">
        <v>1514</v>
      </c>
      <c r="F1022" s="17" t="s">
        <v>1515</v>
      </c>
      <c r="G1022" s="3" t="s">
        <v>3276</v>
      </c>
      <c r="H1022" s="4" t="s">
        <v>3285</v>
      </c>
      <c r="I1022" s="17" t="s">
        <v>1516</v>
      </c>
      <c r="J1022" s="4">
        <v>4</v>
      </c>
      <c r="K1022" s="4" t="s">
        <v>18</v>
      </c>
      <c r="L1022" s="4">
        <v>13026481238</v>
      </c>
      <c r="M1022" s="4" t="s">
        <v>20</v>
      </c>
      <c r="N1022" s="23"/>
    </row>
    <row r="1023" spans="1:14" s="51" customFormat="1" ht="18" customHeight="1" x14ac:dyDescent="0.2">
      <c r="A1023" s="1">
        <v>1021</v>
      </c>
      <c r="B1023" s="3" t="s">
        <v>511</v>
      </c>
      <c r="C1023" s="4" t="s">
        <v>1396</v>
      </c>
      <c r="D1023" s="4" t="s">
        <v>4059</v>
      </c>
      <c r="E1023" s="3" t="s">
        <v>1517</v>
      </c>
      <c r="F1023" s="17" t="s">
        <v>1518</v>
      </c>
      <c r="G1023" s="3" t="s">
        <v>3276</v>
      </c>
      <c r="H1023" s="4" t="s">
        <v>3285</v>
      </c>
      <c r="I1023" s="17" t="s">
        <v>1519</v>
      </c>
      <c r="J1023" s="4">
        <v>4</v>
      </c>
      <c r="K1023" s="4" t="s">
        <v>18</v>
      </c>
      <c r="L1023" s="4">
        <v>15881602785</v>
      </c>
      <c r="M1023" s="4" t="s">
        <v>20</v>
      </c>
      <c r="N1023" s="23"/>
    </row>
    <row r="1024" spans="1:14" s="51" customFormat="1" ht="18" customHeight="1" x14ac:dyDescent="0.2">
      <c r="A1024" s="1">
        <v>1022</v>
      </c>
      <c r="B1024" s="3" t="s">
        <v>511</v>
      </c>
      <c r="C1024" s="4" t="s">
        <v>1396</v>
      </c>
      <c r="D1024" s="4" t="s">
        <v>4059</v>
      </c>
      <c r="E1024" s="3" t="s">
        <v>1520</v>
      </c>
      <c r="F1024" s="17" t="s">
        <v>1521</v>
      </c>
      <c r="G1024" s="3" t="s">
        <v>3276</v>
      </c>
      <c r="H1024" s="1" t="s">
        <v>3286</v>
      </c>
      <c r="I1024" s="17" t="s">
        <v>1522</v>
      </c>
      <c r="J1024" s="4">
        <v>4</v>
      </c>
      <c r="K1024" s="4" t="s">
        <v>18</v>
      </c>
      <c r="L1024" s="4">
        <v>18780455163</v>
      </c>
      <c r="M1024" s="4" t="s">
        <v>20</v>
      </c>
      <c r="N1024" s="23"/>
    </row>
    <row r="1025" spans="1:14" s="51" customFormat="1" ht="18" customHeight="1" x14ac:dyDescent="0.2">
      <c r="A1025" s="1">
        <v>1023</v>
      </c>
      <c r="B1025" s="3" t="s">
        <v>511</v>
      </c>
      <c r="C1025" s="4" t="s">
        <v>1396</v>
      </c>
      <c r="D1025" s="4" t="s">
        <v>4059</v>
      </c>
      <c r="E1025" s="3" t="s">
        <v>1523</v>
      </c>
      <c r="F1025" s="17" t="s">
        <v>1524</v>
      </c>
      <c r="G1025" s="3" t="s">
        <v>3276</v>
      </c>
      <c r="H1025" s="1" t="s">
        <v>3286</v>
      </c>
      <c r="I1025" s="17" t="s">
        <v>1525</v>
      </c>
      <c r="J1025" s="4">
        <v>4</v>
      </c>
      <c r="K1025" s="4" t="s">
        <v>18</v>
      </c>
      <c r="L1025" s="4">
        <v>18582834185</v>
      </c>
      <c r="M1025" s="4" t="s">
        <v>20</v>
      </c>
      <c r="N1025" s="23"/>
    </row>
    <row r="1026" spans="1:14" s="51" customFormat="1" ht="18" customHeight="1" x14ac:dyDescent="0.2">
      <c r="A1026" s="1">
        <v>1024</v>
      </c>
      <c r="B1026" s="3" t="s">
        <v>511</v>
      </c>
      <c r="C1026" s="4" t="s">
        <v>1396</v>
      </c>
      <c r="D1026" s="4" t="s">
        <v>4059</v>
      </c>
      <c r="E1026" s="3" t="s">
        <v>1526</v>
      </c>
      <c r="F1026" s="4" t="s">
        <v>1527</v>
      </c>
      <c r="G1026" s="3" t="s">
        <v>3276</v>
      </c>
      <c r="H1026" s="4" t="s">
        <v>3285</v>
      </c>
      <c r="I1026" s="17" t="s">
        <v>1528</v>
      </c>
      <c r="J1026" s="4">
        <v>4</v>
      </c>
      <c r="K1026" s="4" t="s">
        <v>18</v>
      </c>
      <c r="L1026" s="4">
        <v>18282274104</v>
      </c>
      <c r="M1026" s="4" t="s">
        <v>20</v>
      </c>
      <c r="N1026" s="23"/>
    </row>
    <row r="1027" spans="1:14" s="51" customFormat="1" ht="18" customHeight="1" x14ac:dyDescent="0.2">
      <c r="A1027" s="1">
        <v>1025</v>
      </c>
      <c r="B1027" s="3" t="s">
        <v>511</v>
      </c>
      <c r="C1027" s="4" t="s">
        <v>1396</v>
      </c>
      <c r="D1027" s="4" t="s">
        <v>4059</v>
      </c>
      <c r="E1027" s="3" t="s">
        <v>1529</v>
      </c>
      <c r="F1027" s="17" t="s">
        <v>1530</v>
      </c>
      <c r="G1027" s="3" t="s">
        <v>3276</v>
      </c>
      <c r="H1027" s="4" t="s">
        <v>3285</v>
      </c>
      <c r="I1027" s="17" t="s">
        <v>1531</v>
      </c>
      <c r="J1027" s="4">
        <v>4</v>
      </c>
      <c r="K1027" s="4" t="s">
        <v>18</v>
      </c>
      <c r="L1027" s="4">
        <v>15729603636</v>
      </c>
      <c r="M1027" s="4" t="s">
        <v>20</v>
      </c>
      <c r="N1027" s="23"/>
    </row>
    <row r="1028" spans="1:14" s="51" customFormat="1" ht="18" customHeight="1" x14ac:dyDescent="0.2">
      <c r="A1028" s="1">
        <v>1026</v>
      </c>
      <c r="B1028" s="3" t="s">
        <v>511</v>
      </c>
      <c r="C1028" s="4" t="s">
        <v>1396</v>
      </c>
      <c r="D1028" s="4" t="s">
        <v>4059</v>
      </c>
      <c r="E1028" s="3" t="s">
        <v>1532</v>
      </c>
      <c r="F1028" s="4" t="s">
        <v>1533</v>
      </c>
      <c r="G1028" s="3" t="s">
        <v>3276</v>
      </c>
      <c r="H1028" s="1" t="s">
        <v>3286</v>
      </c>
      <c r="I1028" s="17" t="s">
        <v>1534</v>
      </c>
      <c r="J1028" s="4">
        <v>4</v>
      </c>
      <c r="K1028" s="4" t="s">
        <v>18</v>
      </c>
      <c r="L1028" s="4">
        <v>13618017392</v>
      </c>
      <c r="M1028" s="4" t="s">
        <v>20</v>
      </c>
      <c r="N1028" s="23"/>
    </row>
    <row r="1029" spans="1:14" s="51" customFormat="1" ht="18" customHeight="1" x14ac:dyDescent="0.2">
      <c r="A1029" s="1">
        <v>1027</v>
      </c>
      <c r="B1029" s="3" t="s">
        <v>511</v>
      </c>
      <c r="C1029" s="4" t="s">
        <v>1396</v>
      </c>
      <c r="D1029" s="4" t="s">
        <v>4059</v>
      </c>
      <c r="E1029" s="3" t="s">
        <v>1535</v>
      </c>
      <c r="F1029" s="17" t="s">
        <v>1536</v>
      </c>
      <c r="G1029" s="3" t="s">
        <v>3276</v>
      </c>
      <c r="H1029" s="4" t="s">
        <v>3285</v>
      </c>
      <c r="I1029" s="17" t="s">
        <v>1537</v>
      </c>
      <c r="J1029" s="4">
        <v>4</v>
      </c>
      <c r="K1029" s="4" t="s">
        <v>18</v>
      </c>
      <c r="L1029" s="4">
        <v>15351346320</v>
      </c>
      <c r="M1029" s="4" t="s">
        <v>20</v>
      </c>
      <c r="N1029" s="23"/>
    </row>
    <row r="1030" spans="1:14" s="54" customFormat="1" ht="18" customHeight="1" x14ac:dyDescent="0.2">
      <c r="A1030" s="1">
        <v>1028</v>
      </c>
      <c r="B1030" s="3" t="s">
        <v>511</v>
      </c>
      <c r="C1030" s="4" t="s">
        <v>1396</v>
      </c>
      <c r="D1030" s="4" t="s">
        <v>4059</v>
      </c>
      <c r="E1030" s="3" t="s">
        <v>1538</v>
      </c>
      <c r="F1030" s="17" t="s">
        <v>1539</v>
      </c>
      <c r="G1030" s="3" t="s">
        <v>3276</v>
      </c>
      <c r="H1030" s="1" t="s">
        <v>3286</v>
      </c>
      <c r="I1030" s="17" t="s">
        <v>1540</v>
      </c>
      <c r="J1030" s="4">
        <v>4</v>
      </c>
      <c r="K1030" s="4" t="s">
        <v>18</v>
      </c>
      <c r="L1030" s="4">
        <v>18783039155</v>
      </c>
      <c r="M1030" s="4" t="s">
        <v>20</v>
      </c>
      <c r="N1030" s="23"/>
    </row>
    <row r="1031" spans="1:14" s="54" customFormat="1" ht="18" customHeight="1" x14ac:dyDescent="0.2">
      <c r="A1031" s="1">
        <v>1029</v>
      </c>
      <c r="B1031" s="3" t="s">
        <v>511</v>
      </c>
      <c r="C1031" s="4" t="s">
        <v>1396</v>
      </c>
      <c r="D1031" s="4" t="s">
        <v>4059</v>
      </c>
      <c r="E1031" s="3" t="s">
        <v>1541</v>
      </c>
      <c r="F1031" s="17" t="s">
        <v>1542</v>
      </c>
      <c r="G1031" s="3" t="s">
        <v>3276</v>
      </c>
      <c r="H1031" s="1" t="s">
        <v>3286</v>
      </c>
      <c r="I1031" s="17" t="s">
        <v>1543</v>
      </c>
      <c r="J1031" s="4">
        <v>4</v>
      </c>
      <c r="K1031" s="4" t="s">
        <v>18</v>
      </c>
      <c r="L1031" s="4">
        <v>15775193342</v>
      </c>
      <c r="M1031" s="4" t="s">
        <v>20</v>
      </c>
      <c r="N1031" s="23"/>
    </row>
    <row r="1032" spans="1:14" s="54" customFormat="1" ht="18" customHeight="1" x14ac:dyDescent="0.2">
      <c r="A1032" s="1">
        <v>1030</v>
      </c>
      <c r="B1032" s="3" t="s">
        <v>511</v>
      </c>
      <c r="C1032" s="4" t="s">
        <v>1396</v>
      </c>
      <c r="D1032" s="4" t="s">
        <v>4059</v>
      </c>
      <c r="E1032" s="3" t="s">
        <v>1544</v>
      </c>
      <c r="F1032" s="17" t="s">
        <v>1545</v>
      </c>
      <c r="G1032" s="3" t="s">
        <v>3276</v>
      </c>
      <c r="H1032" s="1" t="s">
        <v>3286</v>
      </c>
      <c r="I1032" s="17" t="s">
        <v>1546</v>
      </c>
      <c r="J1032" s="4">
        <v>4</v>
      </c>
      <c r="K1032" s="4" t="s">
        <v>18</v>
      </c>
      <c r="L1032" s="4">
        <v>15281339132</v>
      </c>
      <c r="M1032" s="4" t="s">
        <v>20</v>
      </c>
      <c r="N1032" s="23"/>
    </row>
    <row r="1033" spans="1:14" s="54" customFormat="1" ht="18" customHeight="1" x14ac:dyDescent="0.2">
      <c r="A1033" s="1">
        <v>1031</v>
      </c>
      <c r="B1033" s="3" t="s">
        <v>511</v>
      </c>
      <c r="C1033" s="4" t="s">
        <v>1396</v>
      </c>
      <c r="D1033" s="4" t="s">
        <v>4059</v>
      </c>
      <c r="E1033" s="3" t="s">
        <v>1547</v>
      </c>
      <c r="F1033" s="17" t="s">
        <v>1548</v>
      </c>
      <c r="G1033" s="3" t="s">
        <v>3276</v>
      </c>
      <c r="H1033" s="1" t="s">
        <v>3286</v>
      </c>
      <c r="I1033" s="17" t="s">
        <v>1549</v>
      </c>
      <c r="J1033" s="4">
        <v>4</v>
      </c>
      <c r="K1033" s="4" t="s">
        <v>18</v>
      </c>
      <c r="L1033" s="4">
        <v>15283322337</v>
      </c>
      <c r="M1033" s="4" t="s">
        <v>20</v>
      </c>
      <c r="N1033" s="23"/>
    </row>
    <row r="1034" spans="1:14" s="54" customFormat="1" ht="18" customHeight="1" x14ac:dyDescent="0.2">
      <c r="A1034" s="1">
        <v>1032</v>
      </c>
      <c r="B1034" s="3" t="s">
        <v>511</v>
      </c>
      <c r="C1034" s="4" t="s">
        <v>1396</v>
      </c>
      <c r="D1034" s="4" t="s">
        <v>4059</v>
      </c>
      <c r="E1034" s="3" t="s">
        <v>1550</v>
      </c>
      <c r="F1034" s="17" t="s">
        <v>1551</v>
      </c>
      <c r="G1034" s="3" t="s">
        <v>3276</v>
      </c>
      <c r="H1034" s="1" t="s">
        <v>3286</v>
      </c>
      <c r="I1034" s="17" t="s">
        <v>1552</v>
      </c>
      <c r="J1034" s="4">
        <v>4</v>
      </c>
      <c r="K1034" s="4" t="s">
        <v>18</v>
      </c>
      <c r="L1034" s="4">
        <v>17721989166</v>
      </c>
      <c r="M1034" s="4" t="s">
        <v>20</v>
      </c>
      <c r="N1034" s="23"/>
    </row>
    <row r="1035" spans="1:14" s="54" customFormat="1" ht="18" customHeight="1" x14ac:dyDescent="0.2">
      <c r="A1035" s="1">
        <v>1033</v>
      </c>
      <c r="B1035" s="3" t="s">
        <v>511</v>
      </c>
      <c r="C1035" s="4" t="s">
        <v>1396</v>
      </c>
      <c r="D1035" s="4" t="s">
        <v>4059</v>
      </c>
      <c r="E1035" s="3" t="s">
        <v>1553</v>
      </c>
      <c r="F1035" s="17" t="s">
        <v>1554</v>
      </c>
      <c r="G1035" s="3" t="s">
        <v>3276</v>
      </c>
      <c r="H1035" s="1" t="s">
        <v>3286</v>
      </c>
      <c r="I1035" s="17" t="s">
        <v>1555</v>
      </c>
      <c r="J1035" s="4">
        <v>4</v>
      </c>
      <c r="K1035" s="4" t="s">
        <v>18</v>
      </c>
      <c r="L1035" s="4">
        <v>18383945157</v>
      </c>
      <c r="M1035" s="4" t="s">
        <v>20</v>
      </c>
      <c r="N1035" s="23"/>
    </row>
    <row r="1036" spans="1:14" s="54" customFormat="1" ht="18" customHeight="1" x14ac:dyDescent="0.2">
      <c r="A1036" s="1">
        <v>1034</v>
      </c>
      <c r="B1036" s="3" t="s">
        <v>511</v>
      </c>
      <c r="C1036" s="4" t="s">
        <v>1396</v>
      </c>
      <c r="D1036" s="4" t="s">
        <v>4059</v>
      </c>
      <c r="E1036" s="3" t="s">
        <v>1556</v>
      </c>
      <c r="F1036" s="17" t="s">
        <v>1557</v>
      </c>
      <c r="G1036" s="3" t="s">
        <v>3276</v>
      </c>
      <c r="H1036" s="4" t="s">
        <v>3285</v>
      </c>
      <c r="I1036" s="17" t="s">
        <v>1558</v>
      </c>
      <c r="J1036" s="4">
        <v>4</v>
      </c>
      <c r="K1036" s="4" t="s">
        <v>18</v>
      </c>
      <c r="L1036" s="4">
        <v>13458191452</v>
      </c>
      <c r="M1036" s="4" t="s">
        <v>20</v>
      </c>
      <c r="N1036" s="23"/>
    </row>
    <row r="1037" spans="1:14" s="54" customFormat="1" ht="18" customHeight="1" x14ac:dyDescent="0.2">
      <c r="A1037" s="1">
        <v>1035</v>
      </c>
      <c r="B1037" s="3" t="s">
        <v>511</v>
      </c>
      <c r="C1037" s="1" t="s">
        <v>518</v>
      </c>
      <c r="D1037" s="1" t="s">
        <v>4048</v>
      </c>
      <c r="E1037" s="43" t="s">
        <v>519</v>
      </c>
      <c r="F1037" s="47" t="s">
        <v>520</v>
      </c>
      <c r="G1037" s="1" t="s">
        <v>521</v>
      </c>
      <c r="H1037" s="1" t="s">
        <v>3286</v>
      </c>
      <c r="I1037" s="22">
        <v>202121100071</v>
      </c>
      <c r="J1037" s="1">
        <v>3</v>
      </c>
      <c r="K1037" s="1" t="s">
        <v>522</v>
      </c>
      <c r="L1037" s="1">
        <v>15387666200</v>
      </c>
      <c r="M1037" s="1" t="s">
        <v>24</v>
      </c>
      <c r="N1037" s="18"/>
    </row>
    <row r="1038" spans="1:14" s="54" customFormat="1" ht="18" customHeight="1" x14ac:dyDescent="0.2">
      <c r="A1038" s="1">
        <v>1036</v>
      </c>
      <c r="B1038" s="3" t="s">
        <v>511</v>
      </c>
      <c r="C1038" s="1" t="s">
        <v>518</v>
      </c>
      <c r="D1038" s="1" t="s">
        <v>4048</v>
      </c>
      <c r="E1038" s="43" t="s">
        <v>523</v>
      </c>
      <c r="F1038" s="24" t="s">
        <v>524</v>
      </c>
      <c r="G1038" s="4" t="s">
        <v>160</v>
      </c>
      <c r="H1038" s="4" t="s">
        <v>3285</v>
      </c>
      <c r="I1038" s="22">
        <v>202121100091</v>
      </c>
      <c r="J1038" s="1">
        <v>3</v>
      </c>
      <c r="K1038" s="1" t="s">
        <v>522</v>
      </c>
      <c r="L1038" s="1">
        <v>17723408019</v>
      </c>
      <c r="M1038" s="1" t="s">
        <v>24</v>
      </c>
      <c r="N1038" s="18"/>
    </row>
    <row r="1039" spans="1:14" s="54" customFormat="1" ht="18" customHeight="1" x14ac:dyDescent="0.2">
      <c r="A1039" s="1">
        <v>1037</v>
      </c>
      <c r="B1039" s="3" t="s">
        <v>511</v>
      </c>
      <c r="C1039" s="1" t="s">
        <v>518</v>
      </c>
      <c r="D1039" s="1" t="s">
        <v>4048</v>
      </c>
      <c r="E1039" s="43" t="s">
        <v>525</v>
      </c>
      <c r="F1039" s="37" t="s">
        <v>526</v>
      </c>
      <c r="G1039" s="4" t="s">
        <v>160</v>
      </c>
      <c r="H1039" s="1" t="s">
        <v>3286</v>
      </c>
      <c r="I1039" s="1" t="s">
        <v>527</v>
      </c>
      <c r="J1039" s="1">
        <v>3</v>
      </c>
      <c r="K1039" s="1" t="s">
        <v>522</v>
      </c>
      <c r="L1039" s="1">
        <v>13338036180</v>
      </c>
      <c r="M1039" s="1" t="s">
        <v>24</v>
      </c>
      <c r="N1039" s="18"/>
    </row>
    <row r="1040" spans="1:14" s="54" customFormat="1" ht="18" customHeight="1" x14ac:dyDescent="0.2">
      <c r="A1040" s="1">
        <v>1038</v>
      </c>
      <c r="B1040" s="3" t="s">
        <v>511</v>
      </c>
      <c r="C1040" s="1" t="s">
        <v>518</v>
      </c>
      <c r="D1040" s="1" t="s">
        <v>4048</v>
      </c>
      <c r="E1040" s="43" t="s">
        <v>528</v>
      </c>
      <c r="F1040" s="24" t="s">
        <v>529</v>
      </c>
      <c r="G1040" s="4" t="s">
        <v>160</v>
      </c>
      <c r="H1040" s="1" t="s">
        <v>3286</v>
      </c>
      <c r="I1040" s="22">
        <v>202121100084</v>
      </c>
      <c r="J1040" s="1">
        <v>3</v>
      </c>
      <c r="K1040" s="1" t="s">
        <v>522</v>
      </c>
      <c r="L1040" s="1">
        <v>15983061503</v>
      </c>
      <c r="M1040" s="1" t="s">
        <v>24</v>
      </c>
      <c r="N1040" s="18"/>
    </row>
    <row r="1041" spans="1:14" s="54" customFormat="1" ht="18" customHeight="1" x14ac:dyDescent="0.2">
      <c r="A1041" s="1">
        <v>1039</v>
      </c>
      <c r="B1041" s="3" t="s">
        <v>511</v>
      </c>
      <c r="C1041" s="1" t="s">
        <v>518</v>
      </c>
      <c r="D1041" s="1" t="s">
        <v>4048</v>
      </c>
      <c r="E1041" s="43" t="s">
        <v>530</v>
      </c>
      <c r="F1041" s="1" t="s">
        <v>531</v>
      </c>
      <c r="G1041" s="4" t="s">
        <v>160</v>
      </c>
      <c r="H1041" s="1" t="s">
        <v>3286</v>
      </c>
      <c r="I1041" s="1" t="s">
        <v>532</v>
      </c>
      <c r="J1041" s="1">
        <v>3</v>
      </c>
      <c r="K1041" s="1" t="s">
        <v>522</v>
      </c>
      <c r="L1041" s="1" t="s">
        <v>533</v>
      </c>
      <c r="M1041" s="1" t="s">
        <v>24</v>
      </c>
      <c r="N1041" s="18"/>
    </row>
    <row r="1042" spans="1:14" s="54" customFormat="1" ht="18" customHeight="1" x14ac:dyDescent="0.2">
      <c r="A1042" s="1">
        <v>1040</v>
      </c>
      <c r="B1042" s="3" t="s">
        <v>511</v>
      </c>
      <c r="C1042" s="1" t="s">
        <v>518</v>
      </c>
      <c r="D1042" s="1" t="s">
        <v>4048</v>
      </c>
      <c r="E1042" s="43" t="s">
        <v>534</v>
      </c>
      <c r="F1042" s="1" t="s">
        <v>535</v>
      </c>
      <c r="G1042" s="4" t="s">
        <v>160</v>
      </c>
      <c r="H1042" s="1" t="s">
        <v>3286</v>
      </c>
      <c r="I1042" s="1" t="s">
        <v>536</v>
      </c>
      <c r="J1042" s="1">
        <v>3</v>
      </c>
      <c r="K1042" s="1" t="s">
        <v>522</v>
      </c>
      <c r="L1042" s="1" t="s">
        <v>537</v>
      </c>
      <c r="M1042" s="1" t="s">
        <v>24</v>
      </c>
      <c r="N1042" s="18"/>
    </row>
    <row r="1043" spans="1:14" s="54" customFormat="1" ht="18" customHeight="1" x14ac:dyDescent="0.2">
      <c r="A1043" s="1">
        <v>1041</v>
      </c>
      <c r="B1043" s="3" t="s">
        <v>511</v>
      </c>
      <c r="C1043" s="1" t="s">
        <v>518</v>
      </c>
      <c r="D1043" s="1" t="s">
        <v>4048</v>
      </c>
      <c r="E1043" s="43" t="s">
        <v>538</v>
      </c>
      <c r="F1043" s="1" t="s">
        <v>539</v>
      </c>
      <c r="G1043" s="4" t="s">
        <v>160</v>
      </c>
      <c r="H1043" s="1" t="s">
        <v>3286</v>
      </c>
      <c r="I1043" s="22">
        <v>202121100074</v>
      </c>
      <c r="J1043" s="1">
        <v>3</v>
      </c>
      <c r="K1043" s="1" t="s">
        <v>522</v>
      </c>
      <c r="L1043" s="1" t="s">
        <v>540</v>
      </c>
      <c r="M1043" s="1" t="s">
        <v>24</v>
      </c>
      <c r="N1043" s="18"/>
    </row>
    <row r="1044" spans="1:14" s="54" customFormat="1" ht="18" customHeight="1" x14ac:dyDescent="0.2">
      <c r="A1044" s="1">
        <v>1042</v>
      </c>
      <c r="B1044" s="3" t="s">
        <v>511</v>
      </c>
      <c r="C1044" s="1" t="s">
        <v>518</v>
      </c>
      <c r="D1044" s="1" t="s">
        <v>4048</v>
      </c>
      <c r="E1044" s="43" t="s">
        <v>541</v>
      </c>
      <c r="F1044" s="1" t="s">
        <v>542</v>
      </c>
      <c r="G1044" s="4" t="s">
        <v>160</v>
      </c>
      <c r="H1044" s="1" t="s">
        <v>3286</v>
      </c>
      <c r="I1044" s="1" t="s">
        <v>543</v>
      </c>
      <c r="J1044" s="1">
        <v>3</v>
      </c>
      <c r="K1044" s="1" t="s">
        <v>522</v>
      </c>
      <c r="L1044" s="1" t="s">
        <v>544</v>
      </c>
      <c r="M1044" s="1" t="s">
        <v>24</v>
      </c>
      <c r="N1044" s="18"/>
    </row>
    <row r="1045" spans="1:14" s="54" customFormat="1" ht="18" customHeight="1" x14ac:dyDescent="0.2">
      <c r="A1045" s="1">
        <v>1043</v>
      </c>
      <c r="B1045" s="3" t="s">
        <v>511</v>
      </c>
      <c r="C1045" s="1" t="s">
        <v>518</v>
      </c>
      <c r="D1045" s="1" t="s">
        <v>4048</v>
      </c>
      <c r="E1045" s="43" t="s">
        <v>545</v>
      </c>
      <c r="F1045" s="1" t="s">
        <v>546</v>
      </c>
      <c r="G1045" s="4" t="s">
        <v>160</v>
      </c>
      <c r="H1045" s="1" t="s">
        <v>3286</v>
      </c>
      <c r="I1045" s="1" t="s">
        <v>547</v>
      </c>
      <c r="J1045" s="1">
        <v>3</v>
      </c>
      <c r="K1045" s="1" t="s">
        <v>522</v>
      </c>
      <c r="L1045" s="1" t="s">
        <v>548</v>
      </c>
      <c r="M1045" s="1" t="s">
        <v>24</v>
      </c>
      <c r="N1045" s="18"/>
    </row>
    <row r="1046" spans="1:14" s="54" customFormat="1" ht="18" customHeight="1" x14ac:dyDescent="0.2">
      <c r="A1046" s="1">
        <v>1044</v>
      </c>
      <c r="B1046" s="3" t="s">
        <v>511</v>
      </c>
      <c r="C1046" s="1" t="s">
        <v>518</v>
      </c>
      <c r="D1046" s="1" t="s">
        <v>4048</v>
      </c>
      <c r="E1046" s="43" t="s">
        <v>549</v>
      </c>
      <c r="F1046" s="1" t="s">
        <v>550</v>
      </c>
      <c r="G1046" s="4" t="s">
        <v>160</v>
      </c>
      <c r="H1046" s="1" t="s">
        <v>3286</v>
      </c>
      <c r="I1046" s="1" t="s">
        <v>551</v>
      </c>
      <c r="J1046" s="1">
        <v>3</v>
      </c>
      <c r="K1046" s="1" t="s">
        <v>522</v>
      </c>
      <c r="L1046" s="1" t="s">
        <v>552</v>
      </c>
      <c r="M1046" s="1" t="s">
        <v>20</v>
      </c>
      <c r="N1046" s="18"/>
    </row>
    <row r="1047" spans="1:14" s="54" customFormat="1" ht="18" customHeight="1" x14ac:dyDescent="0.2">
      <c r="A1047" s="1">
        <v>1045</v>
      </c>
      <c r="B1047" s="3" t="s">
        <v>511</v>
      </c>
      <c r="C1047" s="1" t="s">
        <v>518</v>
      </c>
      <c r="D1047" s="1" t="s">
        <v>4048</v>
      </c>
      <c r="E1047" s="43" t="s">
        <v>553</v>
      </c>
      <c r="F1047" s="1" t="s">
        <v>554</v>
      </c>
      <c r="G1047" s="4" t="s">
        <v>160</v>
      </c>
      <c r="H1047" s="4" t="s">
        <v>3285</v>
      </c>
      <c r="I1047" s="1" t="s">
        <v>555</v>
      </c>
      <c r="J1047" s="1">
        <v>3</v>
      </c>
      <c r="K1047" s="1" t="s">
        <v>522</v>
      </c>
      <c r="L1047" s="1" t="s">
        <v>556</v>
      </c>
      <c r="M1047" s="1" t="s">
        <v>20</v>
      </c>
      <c r="N1047" s="18"/>
    </row>
    <row r="1048" spans="1:14" s="54" customFormat="1" ht="18" customHeight="1" x14ac:dyDescent="0.2">
      <c r="A1048" s="1">
        <v>1046</v>
      </c>
      <c r="B1048" s="3" t="s">
        <v>511</v>
      </c>
      <c r="C1048" s="1" t="s">
        <v>518</v>
      </c>
      <c r="D1048" s="1" t="s">
        <v>4048</v>
      </c>
      <c r="E1048" s="43" t="s">
        <v>557</v>
      </c>
      <c r="F1048" s="1" t="s">
        <v>558</v>
      </c>
      <c r="G1048" s="4" t="s">
        <v>160</v>
      </c>
      <c r="H1048" s="1" t="s">
        <v>3286</v>
      </c>
      <c r="I1048" s="1" t="s">
        <v>559</v>
      </c>
      <c r="J1048" s="1">
        <v>3</v>
      </c>
      <c r="K1048" s="1" t="s">
        <v>522</v>
      </c>
      <c r="L1048" s="1" t="s">
        <v>560</v>
      </c>
      <c r="M1048" s="1" t="s">
        <v>20</v>
      </c>
      <c r="N1048" s="18"/>
    </row>
    <row r="1049" spans="1:14" s="54" customFormat="1" ht="18" customHeight="1" x14ac:dyDescent="0.2">
      <c r="A1049" s="1">
        <v>1047</v>
      </c>
      <c r="B1049" s="3" t="s">
        <v>511</v>
      </c>
      <c r="C1049" s="1" t="s">
        <v>518</v>
      </c>
      <c r="D1049" s="1" t="s">
        <v>4048</v>
      </c>
      <c r="E1049" s="43" t="s">
        <v>561</v>
      </c>
      <c r="F1049" s="1" t="s">
        <v>562</v>
      </c>
      <c r="G1049" s="4" t="s">
        <v>160</v>
      </c>
      <c r="H1049" s="1" t="s">
        <v>3286</v>
      </c>
      <c r="I1049" s="1" t="s">
        <v>563</v>
      </c>
      <c r="J1049" s="1">
        <v>3</v>
      </c>
      <c r="K1049" s="1" t="s">
        <v>522</v>
      </c>
      <c r="L1049" s="1" t="s">
        <v>564</v>
      </c>
      <c r="M1049" s="1" t="s">
        <v>20</v>
      </c>
      <c r="N1049" s="18"/>
    </row>
    <row r="1050" spans="1:14" s="54" customFormat="1" ht="18" customHeight="1" x14ac:dyDescent="0.2">
      <c r="A1050" s="1">
        <v>1048</v>
      </c>
      <c r="B1050" s="3" t="s">
        <v>511</v>
      </c>
      <c r="C1050" s="1" t="s">
        <v>518</v>
      </c>
      <c r="D1050" s="1" t="s">
        <v>4048</v>
      </c>
      <c r="E1050" s="43" t="s">
        <v>565</v>
      </c>
      <c r="F1050" s="1" t="s">
        <v>566</v>
      </c>
      <c r="G1050" s="4" t="s">
        <v>521</v>
      </c>
      <c r="H1050" s="1" t="s">
        <v>3286</v>
      </c>
      <c r="I1050" s="1" t="s">
        <v>567</v>
      </c>
      <c r="J1050" s="1">
        <v>3</v>
      </c>
      <c r="K1050" s="1" t="s">
        <v>522</v>
      </c>
      <c r="L1050" s="1" t="s">
        <v>568</v>
      </c>
      <c r="M1050" s="1" t="s">
        <v>20</v>
      </c>
      <c r="N1050" s="18"/>
    </row>
    <row r="1051" spans="1:14" s="54" customFormat="1" ht="18" customHeight="1" x14ac:dyDescent="0.2">
      <c r="A1051" s="1">
        <v>1049</v>
      </c>
      <c r="B1051" s="3" t="s">
        <v>511</v>
      </c>
      <c r="C1051" s="1" t="s">
        <v>518</v>
      </c>
      <c r="D1051" s="1" t="s">
        <v>4048</v>
      </c>
      <c r="E1051" s="43" t="s">
        <v>569</v>
      </c>
      <c r="F1051" s="1" t="s">
        <v>570</v>
      </c>
      <c r="G1051" s="4" t="s">
        <v>160</v>
      </c>
      <c r="H1051" s="1" t="s">
        <v>3286</v>
      </c>
      <c r="I1051" s="1" t="s">
        <v>571</v>
      </c>
      <c r="J1051" s="1">
        <v>3</v>
      </c>
      <c r="K1051" s="1" t="s">
        <v>522</v>
      </c>
      <c r="L1051" s="1" t="s">
        <v>572</v>
      </c>
      <c r="M1051" s="1" t="s">
        <v>20</v>
      </c>
      <c r="N1051" s="18"/>
    </row>
    <row r="1052" spans="1:14" s="51" customFormat="1" ht="18" customHeight="1" x14ac:dyDescent="0.2">
      <c r="A1052" s="1">
        <v>1050</v>
      </c>
      <c r="B1052" s="3" t="s">
        <v>511</v>
      </c>
      <c r="C1052" s="1" t="s">
        <v>518</v>
      </c>
      <c r="D1052" s="1" t="s">
        <v>4048</v>
      </c>
      <c r="E1052" s="43" t="s">
        <v>573</v>
      </c>
      <c r="F1052" s="1" t="s">
        <v>574</v>
      </c>
      <c r="G1052" s="4" t="s">
        <v>160</v>
      </c>
      <c r="H1052" s="1" t="s">
        <v>3286</v>
      </c>
      <c r="I1052" s="1" t="s">
        <v>575</v>
      </c>
      <c r="J1052" s="1">
        <v>3</v>
      </c>
      <c r="K1052" s="1" t="s">
        <v>522</v>
      </c>
      <c r="L1052" s="1" t="s">
        <v>576</v>
      </c>
      <c r="M1052" s="1" t="s">
        <v>132</v>
      </c>
      <c r="N1052" s="18"/>
    </row>
    <row r="1053" spans="1:14" s="51" customFormat="1" ht="18" customHeight="1" x14ac:dyDescent="0.2">
      <c r="A1053" s="1">
        <v>1051</v>
      </c>
      <c r="B1053" s="3" t="s">
        <v>511</v>
      </c>
      <c r="C1053" s="1" t="s">
        <v>518</v>
      </c>
      <c r="D1053" s="1" t="s">
        <v>4048</v>
      </c>
      <c r="E1053" s="43" t="s">
        <v>577</v>
      </c>
      <c r="F1053" s="1" t="s">
        <v>578</v>
      </c>
      <c r="G1053" s="4" t="s">
        <v>160</v>
      </c>
      <c r="H1053" s="1" t="s">
        <v>3286</v>
      </c>
      <c r="I1053" s="1" t="s">
        <v>579</v>
      </c>
      <c r="J1053" s="1">
        <v>3</v>
      </c>
      <c r="K1053" s="1" t="s">
        <v>522</v>
      </c>
      <c r="L1053" s="1" t="s">
        <v>580</v>
      </c>
      <c r="M1053" s="1" t="s">
        <v>132</v>
      </c>
      <c r="N1053" s="18"/>
    </row>
    <row r="1054" spans="1:14" s="51" customFormat="1" ht="18" customHeight="1" x14ac:dyDescent="0.2">
      <c r="A1054" s="1">
        <v>1052</v>
      </c>
      <c r="B1054" s="3" t="s">
        <v>511</v>
      </c>
      <c r="C1054" s="1" t="s">
        <v>518</v>
      </c>
      <c r="D1054" s="1" t="s">
        <v>4048</v>
      </c>
      <c r="E1054" s="43" t="s">
        <v>581</v>
      </c>
      <c r="F1054" s="1" t="s">
        <v>582</v>
      </c>
      <c r="G1054" s="4" t="s">
        <v>160</v>
      </c>
      <c r="H1054" s="4" t="s">
        <v>3285</v>
      </c>
      <c r="I1054" s="1" t="s">
        <v>583</v>
      </c>
      <c r="J1054" s="1">
        <v>3</v>
      </c>
      <c r="K1054" s="1" t="s">
        <v>522</v>
      </c>
      <c r="L1054" s="1" t="s">
        <v>584</v>
      </c>
      <c r="M1054" s="1" t="s">
        <v>132</v>
      </c>
      <c r="N1054" s="18"/>
    </row>
    <row r="1055" spans="1:14" s="51" customFormat="1" ht="18" customHeight="1" x14ac:dyDescent="0.2">
      <c r="A1055" s="1">
        <v>1053</v>
      </c>
      <c r="B1055" s="3" t="s">
        <v>511</v>
      </c>
      <c r="C1055" s="1" t="s">
        <v>518</v>
      </c>
      <c r="D1055" s="1" t="s">
        <v>4048</v>
      </c>
      <c r="E1055" s="43" t="s">
        <v>585</v>
      </c>
      <c r="F1055" s="1" t="s">
        <v>586</v>
      </c>
      <c r="G1055" s="4" t="s">
        <v>160</v>
      </c>
      <c r="H1055" s="1" t="s">
        <v>3286</v>
      </c>
      <c r="I1055" s="1" t="s">
        <v>587</v>
      </c>
      <c r="J1055" s="1">
        <v>3</v>
      </c>
      <c r="K1055" s="1" t="s">
        <v>522</v>
      </c>
      <c r="L1055" s="1" t="s">
        <v>588</v>
      </c>
      <c r="M1055" s="1" t="s">
        <v>132</v>
      </c>
      <c r="N1055" s="18"/>
    </row>
    <row r="1056" spans="1:14" s="51" customFormat="1" ht="18" customHeight="1" x14ac:dyDescent="0.2">
      <c r="A1056" s="1">
        <v>1054</v>
      </c>
      <c r="B1056" s="3" t="s">
        <v>511</v>
      </c>
      <c r="C1056" s="1" t="s">
        <v>518</v>
      </c>
      <c r="D1056" s="1" t="s">
        <v>4048</v>
      </c>
      <c r="E1056" s="43" t="s">
        <v>589</v>
      </c>
      <c r="F1056" s="1" t="s">
        <v>590</v>
      </c>
      <c r="G1056" s="4" t="s">
        <v>160</v>
      </c>
      <c r="H1056" s="1" t="s">
        <v>3286</v>
      </c>
      <c r="I1056" s="1" t="s">
        <v>591</v>
      </c>
      <c r="J1056" s="1">
        <v>3</v>
      </c>
      <c r="K1056" s="1" t="s">
        <v>522</v>
      </c>
      <c r="L1056" s="1" t="s">
        <v>592</v>
      </c>
      <c r="M1056" s="1" t="s">
        <v>132</v>
      </c>
      <c r="N1056" s="18"/>
    </row>
    <row r="1057" spans="1:14" s="51" customFormat="1" ht="18" customHeight="1" x14ac:dyDescent="0.2">
      <c r="A1057" s="1">
        <v>1055</v>
      </c>
      <c r="B1057" s="3" t="s">
        <v>511</v>
      </c>
      <c r="C1057" s="1" t="s">
        <v>518</v>
      </c>
      <c r="D1057" s="1" t="s">
        <v>4048</v>
      </c>
      <c r="E1057" s="43" t="s">
        <v>593</v>
      </c>
      <c r="F1057" s="1" t="s">
        <v>594</v>
      </c>
      <c r="G1057" s="4" t="s">
        <v>160</v>
      </c>
      <c r="H1057" s="4" t="s">
        <v>3285</v>
      </c>
      <c r="I1057" s="1" t="s">
        <v>595</v>
      </c>
      <c r="J1057" s="1">
        <v>3</v>
      </c>
      <c r="K1057" s="1" t="s">
        <v>522</v>
      </c>
      <c r="L1057" s="1" t="s">
        <v>596</v>
      </c>
      <c r="M1057" s="1" t="s">
        <v>132</v>
      </c>
      <c r="N1057" s="18"/>
    </row>
    <row r="1058" spans="1:14" s="51" customFormat="1" ht="18" customHeight="1" x14ac:dyDescent="0.2">
      <c r="A1058" s="1">
        <v>1056</v>
      </c>
      <c r="B1058" s="3" t="s">
        <v>511</v>
      </c>
      <c r="C1058" s="1" t="s">
        <v>518</v>
      </c>
      <c r="D1058" s="1" t="s">
        <v>4048</v>
      </c>
      <c r="E1058" s="43" t="s">
        <v>597</v>
      </c>
      <c r="F1058" s="1" t="s">
        <v>598</v>
      </c>
      <c r="G1058" s="4" t="s">
        <v>160</v>
      </c>
      <c r="H1058" s="1" t="s">
        <v>3286</v>
      </c>
      <c r="I1058" s="1" t="s">
        <v>599</v>
      </c>
      <c r="J1058" s="1">
        <v>3</v>
      </c>
      <c r="K1058" s="1" t="s">
        <v>522</v>
      </c>
      <c r="L1058" s="1" t="s">
        <v>600</v>
      </c>
      <c r="M1058" s="1" t="s">
        <v>132</v>
      </c>
      <c r="N1058" s="18"/>
    </row>
    <row r="1059" spans="1:14" s="51" customFormat="1" ht="18" customHeight="1" x14ac:dyDescent="0.2">
      <c r="A1059" s="1">
        <v>1057</v>
      </c>
      <c r="B1059" s="3" t="s">
        <v>511</v>
      </c>
      <c r="C1059" s="1" t="s">
        <v>518</v>
      </c>
      <c r="D1059" s="1" t="s">
        <v>4048</v>
      </c>
      <c r="E1059" s="43" t="s">
        <v>601</v>
      </c>
      <c r="F1059" s="1" t="s">
        <v>602</v>
      </c>
      <c r="G1059" s="4" t="s">
        <v>160</v>
      </c>
      <c r="H1059" s="1" t="s">
        <v>3286</v>
      </c>
      <c r="I1059" s="1" t="s">
        <v>603</v>
      </c>
      <c r="J1059" s="1">
        <v>3</v>
      </c>
      <c r="K1059" s="1" t="s">
        <v>522</v>
      </c>
      <c r="L1059" s="1" t="s">
        <v>604</v>
      </c>
      <c r="M1059" s="1" t="s">
        <v>132</v>
      </c>
      <c r="N1059" s="18"/>
    </row>
    <row r="1060" spans="1:14" s="51" customFormat="1" ht="18" customHeight="1" x14ac:dyDescent="0.2">
      <c r="A1060" s="1">
        <v>1058</v>
      </c>
      <c r="B1060" s="3" t="s">
        <v>511</v>
      </c>
      <c r="C1060" s="1" t="s">
        <v>518</v>
      </c>
      <c r="D1060" s="1" t="s">
        <v>4048</v>
      </c>
      <c r="E1060" s="43" t="s">
        <v>605</v>
      </c>
      <c r="F1060" s="1" t="s">
        <v>606</v>
      </c>
      <c r="G1060" s="4" t="s">
        <v>160</v>
      </c>
      <c r="H1060" s="1" t="s">
        <v>3286</v>
      </c>
      <c r="I1060" s="1" t="s">
        <v>607</v>
      </c>
      <c r="J1060" s="1">
        <v>3</v>
      </c>
      <c r="K1060" s="1" t="s">
        <v>522</v>
      </c>
      <c r="L1060" s="1" t="s">
        <v>608</v>
      </c>
      <c r="M1060" s="1" t="s">
        <v>132</v>
      </c>
      <c r="N1060" s="18"/>
    </row>
    <row r="1061" spans="1:14" s="51" customFormat="1" ht="18" customHeight="1" x14ac:dyDescent="0.2">
      <c r="A1061" s="1">
        <v>1059</v>
      </c>
      <c r="B1061" s="3" t="s">
        <v>511</v>
      </c>
      <c r="C1061" s="1" t="s">
        <v>518</v>
      </c>
      <c r="D1061" s="1" t="s">
        <v>4048</v>
      </c>
      <c r="E1061" s="43" t="s">
        <v>609</v>
      </c>
      <c r="F1061" s="1" t="s">
        <v>610</v>
      </c>
      <c r="G1061" s="4" t="s">
        <v>521</v>
      </c>
      <c r="H1061" s="1" t="s">
        <v>3286</v>
      </c>
      <c r="I1061" s="2" t="s">
        <v>611</v>
      </c>
      <c r="J1061" s="1">
        <v>3</v>
      </c>
      <c r="K1061" s="1" t="s">
        <v>522</v>
      </c>
      <c r="L1061" s="1" t="s">
        <v>612</v>
      </c>
      <c r="M1061" s="1" t="s">
        <v>132</v>
      </c>
      <c r="N1061" s="18"/>
    </row>
    <row r="1062" spans="1:14" s="51" customFormat="1" ht="18" customHeight="1" x14ac:dyDescent="0.2">
      <c r="A1062" s="1">
        <v>1060</v>
      </c>
      <c r="B1062" s="3" t="s">
        <v>511</v>
      </c>
      <c r="C1062" s="1" t="s">
        <v>518</v>
      </c>
      <c r="D1062" s="1" t="s">
        <v>4048</v>
      </c>
      <c r="E1062" s="43" t="s">
        <v>613</v>
      </c>
      <c r="F1062" s="1" t="s">
        <v>614</v>
      </c>
      <c r="G1062" s="4" t="s">
        <v>160</v>
      </c>
      <c r="H1062" s="1" t="s">
        <v>3286</v>
      </c>
      <c r="I1062" s="1" t="s">
        <v>615</v>
      </c>
      <c r="J1062" s="1">
        <v>3</v>
      </c>
      <c r="K1062" s="1" t="s">
        <v>522</v>
      </c>
      <c r="L1062" s="1" t="s">
        <v>616</v>
      </c>
      <c r="M1062" s="1" t="s">
        <v>132</v>
      </c>
      <c r="N1062" s="18"/>
    </row>
    <row r="1063" spans="1:14" s="51" customFormat="1" ht="18" customHeight="1" x14ac:dyDescent="0.2">
      <c r="A1063" s="1">
        <v>1061</v>
      </c>
      <c r="B1063" s="3" t="s">
        <v>511</v>
      </c>
      <c r="C1063" s="1" t="s">
        <v>518</v>
      </c>
      <c r="D1063" s="1" t="s">
        <v>4048</v>
      </c>
      <c r="E1063" s="43" t="s">
        <v>617</v>
      </c>
      <c r="F1063" s="1" t="s">
        <v>618</v>
      </c>
      <c r="G1063" s="4" t="s">
        <v>521</v>
      </c>
      <c r="H1063" s="1" t="s">
        <v>3286</v>
      </c>
      <c r="I1063" s="1" t="s">
        <v>619</v>
      </c>
      <c r="J1063" s="1">
        <v>3</v>
      </c>
      <c r="K1063" s="1" t="s">
        <v>522</v>
      </c>
      <c r="L1063" s="1" t="s">
        <v>620</v>
      </c>
      <c r="M1063" s="1" t="s">
        <v>132</v>
      </c>
      <c r="N1063" s="18"/>
    </row>
    <row r="1064" spans="1:14" s="51" customFormat="1" ht="18" customHeight="1" x14ac:dyDescent="0.2">
      <c r="A1064" s="1">
        <v>1062</v>
      </c>
      <c r="B1064" s="3" t="s">
        <v>511</v>
      </c>
      <c r="C1064" s="1" t="s">
        <v>2004</v>
      </c>
      <c r="D1064" s="1" t="s">
        <v>3306</v>
      </c>
      <c r="E1064" s="1" t="s">
        <v>2005</v>
      </c>
      <c r="F1064" s="2" t="s">
        <v>2006</v>
      </c>
      <c r="G1064" s="1" t="s">
        <v>160</v>
      </c>
      <c r="H1064" s="1" t="s">
        <v>3286</v>
      </c>
      <c r="I1064" s="22">
        <v>202121070094</v>
      </c>
      <c r="J1064" s="1">
        <v>3</v>
      </c>
      <c r="K1064" s="1" t="s">
        <v>3281</v>
      </c>
      <c r="L1064" s="1">
        <v>15775746786</v>
      </c>
      <c r="M1064" s="1" t="s">
        <v>132</v>
      </c>
      <c r="N1064" s="18"/>
    </row>
    <row r="1065" spans="1:14" s="51" customFormat="1" ht="18" customHeight="1" x14ac:dyDescent="0.2">
      <c r="A1065" s="1">
        <v>1063</v>
      </c>
      <c r="B1065" s="3" t="s">
        <v>511</v>
      </c>
      <c r="C1065" s="1" t="s">
        <v>2004</v>
      </c>
      <c r="D1065" s="1" t="s">
        <v>3306</v>
      </c>
      <c r="E1065" s="1" t="s">
        <v>2007</v>
      </c>
      <c r="F1065" s="2" t="s">
        <v>2008</v>
      </c>
      <c r="G1065" s="1" t="s">
        <v>160</v>
      </c>
      <c r="H1065" s="4" t="s">
        <v>3285</v>
      </c>
      <c r="I1065" s="22">
        <v>202121070096</v>
      </c>
      <c r="J1065" s="1">
        <v>3</v>
      </c>
      <c r="K1065" s="1" t="s">
        <v>3281</v>
      </c>
      <c r="L1065" s="1">
        <v>19961557917</v>
      </c>
      <c r="M1065" s="1" t="s">
        <v>132</v>
      </c>
      <c r="N1065" s="18"/>
    </row>
    <row r="1066" spans="1:14" s="51" customFormat="1" ht="18" customHeight="1" x14ac:dyDescent="0.2">
      <c r="A1066" s="1">
        <v>1064</v>
      </c>
      <c r="B1066" s="3" t="s">
        <v>511</v>
      </c>
      <c r="C1066" s="1" t="s">
        <v>2004</v>
      </c>
      <c r="D1066" s="1" t="s">
        <v>3306</v>
      </c>
      <c r="E1066" s="1" t="s">
        <v>2009</v>
      </c>
      <c r="F1066" s="2" t="s">
        <v>2010</v>
      </c>
      <c r="G1066" s="1" t="s">
        <v>160</v>
      </c>
      <c r="H1066" s="1" t="s">
        <v>3286</v>
      </c>
      <c r="I1066" s="22">
        <v>202121070088</v>
      </c>
      <c r="J1066" s="1">
        <v>3</v>
      </c>
      <c r="K1066" s="1" t="s">
        <v>3281</v>
      </c>
      <c r="L1066" s="1">
        <v>13550447776</v>
      </c>
      <c r="M1066" s="1" t="s">
        <v>132</v>
      </c>
      <c r="N1066" s="18"/>
    </row>
    <row r="1067" spans="1:14" s="51" customFormat="1" ht="18" customHeight="1" x14ac:dyDescent="0.2">
      <c r="A1067" s="1">
        <v>1065</v>
      </c>
      <c r="B1067" s="3" t="s">
        <v>511</v>
      </c>
      <c r="C1067" s="1" t="s">
        <v>2004</v>
      </c>
      <c r="D1067" s="1" t="s">
        <v>3306</v>
      </c>
      <c r="E1067" s="1" t="s">
        <v>2011</v>
      </c>
      <c r="F1067" s="1" t="s">
        <v>2012</v>
      </c>
      <c r="G1067" s="1" t="s">
        <v>708</v>
      </c>
      <c r="H1067" s="1" t="s">
        <v>3286</v>
      </c>
      <c r="I1067" s="22">
        <v>202121070082</v>
      </c>
      <c r="J1067" s="1">
        <v>3</v>
      </c>
      <c r="K1067" s="1" t="s">
        <v>3281</v>
      </c>
      <c r="L1067" s="1">
        <v>15881594950</v>
      </c>
      <c r="M1067" s="1" t="s">
        <v>132</v>
      </c>
      <c r="N1067" s="18"/>
    </row>
    <row r="1068" spans="1:14" s="51" customFormat="1" ht="18" customHeight="1" x14ac:dyDescent="0.2">
      <c r="A1068" s="1">
        <v>1066</v>
      </c>
      <c r="B1068" s="3" t="s">
        <v>511</v>
      </c>
      <c r="C1068" s="1" t="s">
        <v>2004</v>
      </c>
      <c r="D1068" s="1" t="s">
        <v>3306</v>
      </c>
      <c r="E1068" s="1" t="s">
        <v>2013</v>
      </c>
      <c r="F1068" s="1" t="s">
        <v>2014</v>
      </c>
      <c r="G1068" s="1" t="s">
        <v>160</v>
      </c>
      <c r="H1068" s="1" t="s">
        <v>3286</v>
      </c>
      <c r="I1068" s="22">
        <v>202121070101</v>
      </c>
      <c r="J1068" s="1">
        <v>3</v>
      </c>
      <c r="K1068" s="1" t="s">
        <v>3281</v>
      </c>
      <c r="L1068" s="1">
        <v>13568274792</v>
      </c>
      <c r="M1068" s="1" t="s">
        <v>132</v>
      </c>
      <c r="N1068" s="18"/>
    </row>
    <row r="1069" spans="1:14" s="51" customFormat="1" ht="18" customHeight="1" x14ac:dyDescent="0.2">
      <c r="A1069" s="1">
        <v>1067</v>
      </c>
      <c r="B1069" s="3" t="s">
        <v>511</v>
      </c>
      <c r="C1069" s="1" t="s">
        <v>2004</v>
      </c>
      <c r="D1069" s="1" t="s">
        <v>3306</v>
      </c>
      <c r="E1069" s="1" t="s">
        <v>2015</v>
      </c>
      <c r="F1069" s="2" t="s">
        <v>2016</v>
      </c>
      <c r="G1069" s="1" t="s">
        <v>160</v>
      </c>
      <c r="H1069" s="1" t="s">
        <v>3286</v>
      </c>
      <c r="I1069" s="22">
        <v>202121070031</v>
      </c>
      <c r="J1069" s="1">
        <v>3</v>
      </c>
      <c r="K1069" s="1" t="s">
        <v>3281</v>
      </c>
      <c r="L1069" s="1">
        <v>15282709617</v>
      </c>
      <c r="M1069" s="1" t="s">
        <v>24</v>
      </c>
      <c r="N1069" s="18"/>
    </row>
    <row r="1070" spans="1:14" s="51" customFormat="1" ht="18" customHeight="1" x14ac:dyDescent="0.2">
      <c r="A1070" s="1">
        <v>1068</v>
      </c>
      <c r="B1070" s="3" t="s">
        <v>511</v>
      </c>
      <c r="C1070" s="1" t="s">
        <v>2004</v>
      </c>
      <c r="D1070" s="1" t="s">
        <v>3306</v>
      </c>
      <c r="E1070" s="1" t="s">
        <v>2017</v>
      </c>
      <c r="F1070" s="1" t="s">
        <v>2018</v>
      </c>
      <c r="G1070" s="1" t="s">
        <v>160</v>
      </c>
      <c r="H1070" s="1" t="s">
        <v>3286</v>
      </c>
      <c r="I1070" s="22">
        <v>202121070062</v>
      </c>
      <c r="J1070" s="1">
        <v>3</v>
      </c>
      <c r="K1070" s="1" t="s">
        <v>3281</v>
      </c>
      <c r="L1070" s="1">
        <v>18275122454</v>
      </c>
      <c r="M1070" s="1" t="s">
        <v>132</v>
      </c>
      <c r="N1070" s="18"/>
    </row>
    <row r="1071" spans="1:14" s="51" customFormat="1" ht="18" customHeight="1" x14ac:dyDescent="0.2">
      <c r="A1071" s="1">
        <v>1069</v>
      </c>
      <c r="B1071" s="3" t="s">
        <v>511</v>
      </c>
      <c r="C1071" s="1" t="s">
        <v>2004</v>
      </c>
      <c r="D1071" s="1" t="s">
        <v>3306</v>
      </c>
      <c r="E1071" s="1" t="s">
        <v>2019</v>
      </c>
      <c r="F1071" s="2" t="s">
        <v>2020</v>
      </c>
      <c r="G1071" s="1" t="s">
        <v>160</v>
      </c>
      <c r="H1071" s="1" t="s">
        <v>3286</v>
      </c>
      <c r="I1071" s="22">
        <v>202121070074</v>
      </c>
      <c r="J1071" s="1">
        <v>3</v>
      </c>
      <c r="K1071" s="1" t="s">
        <v>3281</v>
      </c>
      <c r="L1071" s="1">
        <v>13558935630</v>
      </c>
      <c r="M1071" s="1" t="s">
        <v>132</v>
      </c>
      <c r="N1071" s="18"/>
    </row>
    <row r="1072" spans="1:14" s="51" customFormat="1" ht="18" customHeight="1" x14ac:dyDescent="0.2">
      <c r="A1072" s="1">
        <v>1070</v>
      </c>
      <c r="B1072" s="3" t="s">
        <v>511</v>
      </c>
      <c r="C1072" s="1" t="s">
        <v>2004</v>
      </c>
      <c r="D1072" s="1" t="s">
        <v>3306</v>
      </c>
      <c r="E1072" s="1" t="s">
        <v>2021</v>
      </c>
      <c r="F1072" s="2" t="s">
        <v>2022</v>
      </c>
      <c r="G1072" s="1" t="s">
        <v>160</v>
      </c>
      <c r="H1072" s="1" t="s">
        <v>3286</v>
      </c>
      <c r="I1072" s="22">
        <v>202121070058</v>
      </c>
      <c r="J1072" s="1">
        <v>3</v>
      </c>
      <c r="K1072" s="1" t="s">
        <v>3281</v>
      </c>
      <c r="L1072" s="1">
        <v>13108279912</v>
      </c>
      <c r="M1072" s="1" t="s">
        <v>132</v>
      </c>
      <c r="N1072" s="18"/>
    </row>
    <row r="1073" spans="1:14" s="51" customFormat="1" ht="18" customHeight="1" x14ac:dyDescent="0.2">
      <c r="A1073" s="1">
        <v>1071</v>
      </c>
      <c r="B1073" s="3" t="s">
        <v>511</v>
      </c>
      <c r="C1073" s="1" t="s">
        <v>2004</v>
      </c>
      <c r="D1073" s="1" t="s">
        <v>3306</v>
      </c>
      <c r="E1073" s="1" t="s">
        <v>2023</v>
      </c>
      <c r="F1073" s="2" t="s">
        <v>2024</v>
      </c>
      <c r="G1073" s="1" t="s">
        <v>160</v>
      </c>
      <c r="H1073" s="1" t="s">
        <v>3286</v>
      </c>
      <c r="I1073" s="22">
        <v>202121070099</v>
      </c>
      <c r="J1073" s="1">
        <v>3</v>
      </c>
      <c r="K1073" s="1" t="s">
        <v>3281</v>
      </c>
      <c r="L1073" s="1">
        <v>18828586596</v>
      </c>
      <c r="M1073" s="1" t="s">
        <v>132</v>
      </c>
      <c r="N1073" s="18"/>
    </row>
    <row r="1074" spans="1:14" s="51" customFormat="1" ht="18" customHeight="1" x14ac:dyDescent="0.2">
      <c r="A1074" s="1">
        <v>1072</v>
      </c>
      <c r="B1074" s="3" t="s">
        <v>511</v>
      </c>
      <c r="C1074" s="1" t="s">
        <v>2004</v>
      </c>
      <c r="D1074" s="1" t="s">
        <v>3306</v>
      </c>
      <c r="E1074" s="1" t="s">
        <v>2025</v>
      </c>
      <c r="F1074" s="2" t="s">
        <v>2026</v>
      </c>
      <c r="G1074" s="1" t="s">
        <v>160</v>
      </c>
      <c r="H1074" s="1" t="s">
        <v>3286</v>
      </c>
      <c r="I1074" s="22">
        <v>202121070094</v>
      </c>
      <c r="J1074" s="1">
        <v>3</v>
      </c>
      <c r="K1074" s="1" t="s">
        <v>3281</v>
      </c>
      <c r="L1074" s="1">
        <v>13700924459</v>
      </c>
      <c r="M1074" s="1" t="s">
        <v>20</v>
      </c>
      <c r="N1074" s="18"/>
    </row>
    <row r="1075" spans="1:14" s="51" customFormat="1" ht="18" customHeight="1" x14ac:dyDescent="0.2">
      <c r="A1075" s="1">
        <v>1073</v>
      </c>
      <c r="B1075" s="3" t="s">
        <v>511</v>
      </c>
      <c r="C1075" s="1" t="s">
        <v>2004</v>
      </c>
      <c r="D1075" s="1" t="s">
        <v>3306</v>
      </c>
      <c r="E1075" s="1" t="s">
        <v>2027</v>
      </c>
      <c r="F1075" s="2" t="s">
        <v>2028</v>
      </c>
      <c r="G1075" s="1" t="s">
        <v>160</v>
      </c>
      <c r="H1075" s="1" t="s">
        <v>3286</v>
      </c>
      <c r="I1075" s="22">
        <v>202121070093</v>
      </c>
      <c r="J1075" s="1">
        <v>3</v>
      </c>
      <c r="K1075" s="1" t="s">
        <v>3281</v>
      </c>
      <c r="L1075" s="1">
        <v>13066135664</v>
      </c>
      <c r="M1075" s="1" t="s">
        <v>132</v>
      </c>
      <c r="N1075" s="18"/>
    </row>
    <row r="1076" spans="1:14" s="51" customFormat="1" ht="18" customHeight="1" x14ac:dyDescent="0.2">
      <c r="A1076" s="1">
        <v>1074</v>
      </c>
      <c r="B1076" s="3" t="s">
        <v>511</v>
      </c>
      <c r="C1076" s="1" t="s">
        <v>2004</v>
      </c>
      <c r="D1076" s="1" t="s">
        <v>3306</v>
      </c>
      <c r="E1076" s="1" t="s">
        <v>2029</v>
      </c>
      <c r="F1076" s="2" t="s">
        <v>2030</v>
      </c>
      <c r="G1076" s="1" t="s">
        <v>160</v>
      </c>
      <c r="H1076" s="1" t="s">
        <v>3286</v>
      </c>
      <c r="I1076" s="22">
        <v>202121070040</v>
      </c>
      <c r="J1076" s="1">
        <v>3</v>
      </c>
      <c r="K1076" s="1" t="s">
        <v>3281</v>
      </c>
      <c r="L1076" s="1">
        <v>19118312516</v>
      </c>
      <c r="M1076" s="1" t="s">
        <v>132</v>
      </c>
      <c r="N1076" s="18"/>
    </row>
    <row r="1077" spans="1:14" s="51" customFormat="1" ht="18" customHeight="1" x14ac:dyDescent="0.2">
      <c r="A1077" s="1">
        <v>1075</v>
      </c>
      <c r="B1077" s="3" t="s">
        <v>511</v>
      </c>
      <c r="C1077" s="1" t="s">
        <v>2004</v>
      </c>
      <c r="D1077" s="1" t="s">
        <v>3306</v>
      </c>
      <c r="E1077" s="1" t="s">
        <v>2031</v>
      </c>
      <c r="F1077" s="2" t="s">
        <v>2032</v>
      </c>
      <c r="G1077" s="1" t="s">
        <v>160</v>
      </c>
      <c r="H1077" s="1" t="s">
        <v>3286</v>
      </c>
      <c r="I1077" s="22">
        <v>202121070052</v>
      </c>
      <c r="J1077" s="1">
        <v>3</v>
      </c>
      <c r="K1077" s="1" t="s">
        <v>3281</v>
      </c>
      <c r="L1077" s="1">
        <v>17380822537</v>
      </c>
      <c r="M1077" s="1" t="s">
        <v>24</v>
      </c>
      <c r="N1077" s="18"/>
    </row>
    <row r="1078" spans="1:14" s="51" customFormat="1" ht="18" customHeight="1" x14ac:dyDescent="0.2">
      <c r="A1078" s="1">
        <v>1076</v>
      </c>
      <c r="B1078" s="3" t="s">
        <v>511</v>
      </c>
      <c r="C1078" s="1" t="s">
        <v>2004</v>
      </c>
      <c r="D1078" s="1" t="s">
        <v>3306</v>
      </c>
      <c r="E1078" s="1" t="s">
        <v>723</v>
      </c>
      <c r="F1078" s="2" t="s">
        <v>2033</v>
      </c>
      <c r="G1078" s="1" t="s">
        <v>160</v>
      </c>
      <c r="H1078" s="1" t="s">
        <v>3286</v>
      </c>
      <c r="I1078" s="22">
        <v>202121070081</v>
      </c>
      <c r="J1078" s="1">
        <v>3</v>
      </c>
      <c r="K1078" s="1" t="s">
        <v>3281</v>
      </c>
      <c r="L1078" s="1">
        <v>17883629665</v>
      </c>
      <c r="M1078" s="1" t="s">
        <v>132</v>
      </c>
      <c r="N1078" s="18"/>
    </row>
    <row r="1079" spans="1:14" s="51" customFormat="1" ht="18" customHeight="1" x14ac:dyDescent="0.2">
      <c r="A1079" s="1">
        <v>1077</v>
      </c>
      <c r="B1079" s="3" t="s">
        <v>511</v>
      </c>
      <c r="C1079" s="1" t="s">
        <v>2004</v>
      </c>
      <c r="D1079" s="1" t="s">
        <v>3306</v>
      </c>
      <c r="E1079" s="1" t="s">
        <v>2034</v>
      </c>
      <c r="F1079" s="2" t="s">
        <v>2035</v>
      </c>
      <c r="G1079" s="1" t="s">
        <v>160</v>
      </c>
      <c r="H1079" s="1" t="s">
        <v>3286</v>
      </c>
      <c r="I1079" s="22">
        <v>202121070045</v>
      </c>
      <c r="J1079" s="1">
        <v>3</v>
      </c>
      <c r="K1079" s="1" t="s">
        <v>3281</v>
      </c>
      <c r="L1079" s="1">
        <v>13154410325</v>
      </c>
      <c r="M1079" s="1" t="s">
        <v>20</v>
      </c>
      <c r="N1079" s="18"/>
    </row>
    <row r="1080" spans="1:14" s="51" customFormat="1" ht="18" customHeight="1" x14ac:dyDescent="0.2">
      <c r="A1080" s="1">
        <v>1078</v>
      </c>
      <c r="B1080" s="3" t="s">
        <v>511</v>
      </c>
      <c r="C1080" s="1" t="s">
        <v>2004</v>
      </c>
      <c r="D1080" s="1" t="s">
        <v>3306</v>
      </c>
      <c r="E1080" s="1" t="s">
        <v>2036</v>
      </c>
      <c r="F1080" s="2" t="s">
        <v>2037</v>
      </c>
      <c r="G1080" s="1" t="s">
        <v>160</v>
      </c>
      <c r="H1080" s="4" t="s">
        <v>3285</v>
      </c>
      <c r="I1080" s="22">
        <v>202121070046</v>
      </c>
      <c r="J1080" s="1">
        <v>3</v>
      </c>
      <c r="K1080" s="1" t="s">
        <v>3281</v>
      </c>
      <c r="L1080" s="1">
        <v>15282705579</v>
      </c>
      <c r="M1080" s="1" t="s">
        <v>24</v>
      </c>
      <c r="N1080" s="18"/>
    </row>
    <row r="1081" spans="1:14" s="51" customFormat="1" ht="18" customHeight="1" x14ac:dyDescent="0.2">
      <c r="A1081" s="1">
        <v>1079</v>
      </c>
      <c r="B1081" s="3" t="s">
        <v>511</v>
      </c>
      <c r="C1081" s="1" t="s">
        <v>2004</v>
      </c>
      <c r="D1081" s="1" t="s">
        <v>3306</v>
      </c>
      <c r="E1081" s="1" t="s">
        <v>2038</v>
      </c>
      <c r="F1081" s="2" t="s">
        <v>2039</v>
      </c>
      <c r="G1081" s="1" t="s">
        <v>160</v>
      </c>
      <c r="H1081" s="1" t="s">
        <v>3286</v>
      </c>
      <c r="I1081" s="22">
        <v>202121070060</v>
      </c>
      <c r="J1081" s="1">
        <v>3</v>
      </c>
      <c r="K1081" s="1" t="s">
        <v>3281</v>
      </c>
      <c r="L1081" s="1">
        <v>18329437114</v>
      </c>
      <c r="M1081" s="1" t="s">
        <v>132</v>
      </c>
      <c r="N1081" s="18"/>
    </row>
    <row r="1082" spans="1:14" s="51" customFormat="1" ht="18" customHeight="1" x14ac:dyDescent="0.2">
      <c r="A1082" s="1">
        <v>1080</v>
      </c>
      <c r="B1082" s="3" t="s">
        <v>511</v>
      </c>
      <c r="C1082" s="1" t="s">
        <v>2004</v>
      </c>
      <c r="D1082" s="1" t="s">
        <v>3306</v>
      </c>
      <c r="E1082" s="1" t="s">
        <v>2040</v>
      </c>
      <c r="F1082" s="2" t="s">
        <v>2041</v>
      </c>
      <c r="G1082" s="1" t="s">
        <v>160</v>
      </c>
      <c r="H1082" s="1" t="s">
        <v>3286</v>
      </c>
      <c r="I1082" s="22">
        <v>202121070072</v>
      </c>
      <c r="J1082" s="1">
        <v>3</v>
      </c>
      <c r="K1082" s="1" t="s">
        <v>3281</v>
      </c>
      <c r="L1082" s="1">
        <v>18111337691</v>
      </c>
      <c r="M1082" s="1" t="s">
        <v>24</v>
      </c>
      <c r="N1082" s="18"/>
    </row>
    <row r="1083" spans="1:14" s="51" customFormat="1" ht="18" customHeight="1" x14ac:dyDescent="0.2">
      <c r="A1083" s="1">
        <v>1081</v>
      </c>
      <c r="B1083" s="3" t="s">
        <v>511</v>
      </c>
      <c r="C1083" s="1" t="s">
        <v>2004</v>
      </c>
      <c r="D1083" s="1" t="s">
        <v>3306</v>
      </c>
      <c r="E1083" s="1" t="s">
        <v>2042</v>
      </c>
      <c r="F1083" s="2" t="s">
        <v>2043</v>
      </c>
      <c r="G1083" s="1" t="s">
        <v>160</v>
      </c>
      <c r="H1083" s="4" t="s">
        <v>3285</v>
      </c>
      <c r="I1083" s="22">
        <v>202121070056</v>
      </c>
      <c r="J1083" s="1">
        <v>3</v>
      </c>
      <c r="K1083" s="1" t="s">
        <v>3281</v>
      </c>
      <c r="L1083" s="1">
        <v>18728777277</v>
      </c>
      <c r="M1083" s="1" t="s">
        <v>132</v>
      </c>
      <c r="N1083" s="18"/>
    </row>
    <row r="1084" spans="1:14" s="51" customFormat="1" ht="18" customHeight="1" x14ac:dyDescent="0.2">
      <c r="A1084" s="1">
        <v>1082</v>
      </c>
      <c r="B1084" s="3" t="s">
        <v>511</v>
      </c>
      <c r="C1084" s="1" t="s">
        <v>2004</v>
      </c>
      <c r="D1084" s="1" t="s">
        <v>3306</v>
      </c>
      <c r="E1084" s="1" t="s">
        <v>2044</v>
      </c>
      <c r="F1084" s="2" t="s">
        <v>2045</v>
      </c>
      <c r="G1084" s="1" t="s">
        <v>708</v>
      </c>
      <c r="H1084" s="1" t="s">
        <v>3286</v>
      </c>
      <c r="I1084" s="22">
        <v>202121070042</v>
      </c>
      <c r="J1084" s="1">
        <v>3</v>
      </c>
      <c r="K1084" s="1" t="s">
        <v>3281</v>
      </c>
      <c r="L1084" s="1">
        <v>15681342905</v>
      </c>
      <c r="M1084" s="1" t="s">
        <v>24</v>
      </c>
      <c r="N1084" s="18"/>
    </row>
    <row r="1085" spans="1:14" s="51" customFormat="1" ht="18" customHeight="1" x14ac:dyDescent="0.2">
      <c r="A1085" s="1">
        <v>1083</v>
      </c>
      <c r="B1085" s="3" t="s">
        <v>511</v>
      </c>
      <c r="C1085" s="1" t="s">
        <v>2346</v>
      </c>
      <c r="D1085" s="1" t="s">
        <v>3304</v>
      </c>
      <c r="E1085" s="1" t="s">
        <v>2533</v>
      </c>
      <c r="F1085" s="13" t="s">
        <v>2534</v>
      </c>
      <c r="G1085" s="3" t="s">
        <v>3276</v>
      </c>
      <c r="H1085" s="1" t="s">
        <v>1342</v>
      </c>
      <c r="I1085" s="44">
        <v>202040040002</v>
      </c>
      <c r="J1085" s="1">
        <v>3</v>
      </c>
      <c r="K1085" s="1" t="s">
        <v>1336</v>
      </c>
      <c r="L1085" s="1">
        <v>18780251175</v>
      </c>
      <c r="M1085" s="1" t="s">
        <v>1353</v>
      </c>
      <c r="N1085" s="18"/>
    </row>
    <row r="1086" spans="1:14" s="51" customFormat="1" ht="18" customHeight="1" x14ac:dyDescent="0.2">
      <c r="A1086" s="1">
        <v>1084</v>
      </c>
      <c r="B1086" s="3" t="s">
        <v>511</v>
      </c>
      <c r="C1086" s="1" t="s">
        <v>2346</v>
      </c>
      <c r="D1086" s="1" t="s">
        <v>3304</v>
      </c>
      <c r="E1086" s="1" t="s">
        <v>2535</v>
      </c>
      <c r="F1086" s="13" t="s">
        <v>2536</v>
      </c>
      <c r="G1086" s="3" t="s">
        <v>3276</v>
      </c>
      <c r="H1086" s="1" t="s">
        <v>1342</v>
      </c>
      <c r="I1086" s="44">
        <v>202040040019</v>
      </c>
      <c r="J1086" s="1">
        <v>3</v>
      </c>
      <c r="K1086" s="1" t="s">
        <v>1336</v>
      </c>
      <c r="L1086" s="1">
        <v>17361061167</v>
      </c>
      <c r="M1086" s="1" t="s">
        <v>1353</v>
      </c>
      <c r="N1086" s="18"/>
    </row>
    <row r="1087" spans="1:14" s="51" customFormat="1" ht="18" customHeight="1" x14ac:dyDescent="0.2">
      <c r="A1087" s="1">
        <v>1085</v>
      </c>
      <c r="B1087" s="3" t="s">
        <v>511</v>
      </c>
      <c r="C1087" s="1" t="s">
        <v>2346</v>
      </c>
      <c r="D1087" s="1" t="s">
        <v>3304</v>
      </c>
      <c r="E1087" s="1" t="s">
        <v>2537</v>
      </c>
      <c r="F1087" s="13" t="s">
        <v>2538</v>
      </c>
      <c r="G1087" s="3" t="s">
        <v>3276</v>
      </c>
      <c r="H1087" s="1" t="s">
        <v>1342</v>
      </c>
      <c r="I1087" s="21" t="s">
        <v>2539</v>
      </c>
      <c r="J1087" s="1">
        <v>3</v>
      </c>
      <c r="K1087" s="1" t="s">
        <v>1336</v>
      </c>
      <c r="L1087" s="1">
        <v>18508161113</v>
      </c>
      <c r="M1087" s="1" t="s">
        <v>1353</v>
      </c>
      <c r="N1087" s="18"/>
    </row>
    <row r="1088" spans="1:14" s="51" customFormat="1" ht="18" customHeight="1" x14ac:dyDescent="0.2">
      <c r="A1088" s="1">
        <v>1086</v>
      </c>
      <c r="B1088" s="3" t="s">
        <v>511</v>
      </c>
      <c r="C1088" s="1" t="s">
        <v>2346</v>
      </c>
      <c r="D1088" s="1" t="s">
        <v>3304</v>
      </c>
      <c r="E1088" s="1" t="s">
        <v>2540</v>
      </c>
      <c r="F1088" s="13" t="s">
        <v>2541</v>
      </c>
      <c r="G1088" s="3" t="s">
        <v>3276</v>
      </c>
      <c r="H1088" s="1" t="s">
        <v>1334</v>
      </c>
      <c r="I1088" s="21" t="s">
        <v>2542</v>
      </c>
      <c r="J1088" s="1">
        <v>3</v>
      </c>
      <c r="K1088" s="1" t="s">
        <v>1336</v>
      </c>
      <c r="L1088" s="1">
        <v>19960727926</v>
      </c>
      <c r="M1088" s="1" t="s">
        <v>1353</v>
      </c>
      <c r="N1088" s="18"/>
    </row>
    <row r="1089" spans="1:14" s="51" customFormat="1" ht="18" customHeight="1" x14ac:dyDescent="0.2">
      <c r="A1089" s="1">
        <v>1087</v>
      </c>
      <c r="B1089" s="3" t="s">
        <v>511</v>
      </c>
      <c r="C1089" s="1" t="s">
        <v>2346</v>
      </c>
      <c r="D1089" s="1" t="s">
        <v>3304</v>
      </c>
      <c r="E1089" s="1" t="s">
        <v>2543</v>
      </c>
      <c r="F1089" s="13" t="s">
        <v>2544</v>
      </c>
      <c r="G1089" s="3" t="s">
        <v>3276</v>
      </c>
      <c r="H1089" s="1" t="s">
        <v>1334</v>
      </c>
      <c r="I1089" s="21" t="s">
        <v>2545</v>
      </c>
      <c r="J1089" s="1">
        <v>3</v>
      </c>
      <c r="K1089" s="1" t="s">
        <v>1336</v>
      </c>
      <c r="L1089" s="1">
        <v>18142578999</v>
      </c>
      <c r="M1089" s="1" t="s">
        <v>1353</v>
      </c>
      <c r="N1089" s="18"/>
    </row>
    <row r="1090" spans="1:14" s="51" customFormat="1" ht="18" customHeight="1" x14ac:dyDescent="0.2">
      <c r="A1090" s="1">
        <v>1088</v>
      </c>
      <c r="B1090" s="3" t="s">
        <v>511</v>
      </c>
      <c r="C1090" s="1" t="s">
        <v>2346</v>
      </c>
      <c r="D1090" s="1" t="s">
        <v>3304</v>
      </c>
      <c r="E1090" s="1" t="s">
        <v>2546</v>
      </c>
      <c r="F1090" s="13" t="s">
        <v>2547</v>
      </c>
      <c r="G1090" s="3" t="s">
        <v>3276</v>
      </c>
      <c r="H1090" s="1" t="s">
        <v>1342</v>
      </c>
      <c r="I1090" s="21" t="s">
        <v>2548</v>
      </c>
      <c r="J1090" s="1">
        <v>3</v>
      </c>
      <c r="K1090" s="1" t="s">
        <v>1336</v>
      </c>
      <c r="L1090" s="1">
        <v>18665096141</v>
      </c>
      <c r="M1090" s="1" t="s">
        <v>1353</v>
      </c>
      <c r="N1090" s="18"/>
    </row>
    <row r="1091" spans="1:14" s="51" customFormat="1" ht="18" customHeight="1" x14ac:dyDescent="0.2">
      <c r="A1091" s="1">
        <v>1089</v>
      </c>
      <c r="B1091" s="3" t="s">
        <v>511</v>
      </c>
      <c r="C1091" s="3" t="s">
        <v>1396</v>
      </c>
      <c r="D1091" s="3" t="s">
        <v>4060</v>
      </c>
      <c r="E1091" s="1" t="s">
        <v>1559</v>
      </c>
      <c r="F1091" s="12" t="s">
        <v>1560</v>
      </c>
      <c r="G1091" s="3" t="s">
        <v>3276</v>
      </c>
      <c r="H1091" s="1" t="s">
        <v>3286</v>
      </c>
      <c r="I1091" s="12" t="s">
        <v>1561</v>
      </c>
      <c r="J1091" s="4">
        <v>4</v>
      </c>
      <c r="K1091" s="3" t="s">
        <v>18</v>
      </c>
      <c r="L1091" s="1">
        <v>15560651238</v>
      </c>
      <c r="M1091" s="3" t="s">
        <v>20</v>
      </c>
      <c r="N1091" s="23"/>
    </row>
    <row r="1092" spans="1:14" s="51" customFormat="1" ht="18" customHeight="1" x14ac:dyDescent="0.2">
      <c r="A1092" s="1">
        <v>1090</v>
      </c>
      <c r="B1092" s="3" t="s">
        <v>511</v>
      </c>
      <c r="C1092" s="3" t="s">
        <v>1396</v>
      </c>
      <c r="D1092" s="3" t="s">
        <v>4060</v>
      </c>
      <c r="E1092" s="1" t="s">
        <v>1562</v>
      </c>
      <c r="F1092" s="12" t="s">
        <v>1563</v>
      </c>
      <c r="G1092" s="3" t="s">
        <v>3276</v>
      </c>
      <c r="H1092" s="1" t="s">
        <v>3286</v>
      </c>
      <c r="I1092" s="12" t="s">
        <v>1564</v>
      </c>
      <c r="J1092" s="4">
        <v>4</v>
      </c>
      <c r="K1092" s="3" t="s">
        <v>18</v>
      </c>
      <c r="L1092" s="1">
        <v>17390320126</v>
      </c>
      <c r="M1092" s="3" t="s">
        <v>20</v>
      </c>
      <c r="N1092" s="23"/>
    </row>
    <row r="1093" spans="1:14" s="51" customFormat="1" ht="18" customHeight="1" x14ac:dyDescent="0.2">
      <c r="A1093" s="1">
        <v>1091</v>
      </c>
      <c r="B1093" s="3" t="s">
        <v>511</v>
      </c>
      <c r="C1093" s="3" t="s">
        <v>1396</v>
      </c>
      <c r="D1093" s="3" t="s">
        <v>4060</v>
      </c>
      <c r="E1093" s="1" t="s">
        <v>1565</v>
      </c>
      <c r="F1093" s="12" t="s">
        <v>1566</v>
      </c>
      <c r="G1093" s="3" t="s">
        <v>3276</v>
      </c>
      <c r="H1093" s="1" t="s">
        <v>3286</v>
      </c>
      <c r="I1093" s="12" t="s">
        <v>1567</v>
      </c>
      <c r="J1093" s="4">
        <v>4</v>
      </c>
      <c r="K1093" s="3" t="s">
        <v>18</v>
      </c>
      <c r="L1093" s="1">
        <v>15282509813</v>
      </c>
      <c r="M1093" s="3" t="s">
        <v>20</v>
      </c>
      <c r="N1093" s="23"/>
    </row>
    <row r="1094" spans="1:14" s="51" customFormat="1" ht="18" customHeight="1" x14ac:dyDescent="0.2">
      <c r="A1094" s="1">
        <v>1092</v>
      </c>
      <c r="B1094" s="3" t="s">
        <v>511</v>
      </c>
      <c r="C1094" s="3" t="s">
        <v>1396</v>
      </c>
      <c r="D1094" s="3" t="s">
        <v>4060</v>
      </c>
      <c r="E1094" s="3" t="s">
        <v>1568</v>
      </c>
      <c r="F1094" s="3" t="s">
        <v>1569</v>
      </c>
      <c r="G1094" s="3" t="s">
        <v>3276</v>
      </c>
      <c r="H1094" s="1" t="s">
        <v>3286</v>
      </c>
      <c r="I1094" s="12" t="s">
        <v>1570</v>
      </c>
      <c r="J1094" s="4">
        <v>4</v>
      </c>
      <c r="K1094" s="3" t="s">
        <v>18</v>
      </c>
      <c r="L1094" s="1">
        <v>15282563806</v>
      </c>
      <c r="M1094" s="3" t="s">
        <v>20</v>
      </c>
      <c r="N1094" s="23"/>
    </row>
    <row r="1095" spans="1:14" s="51" customFormat="1" ht="18" customHeight="1" x14ac:dyDescent="0.2">
      <c r="A1095" s="1">
        <v>1093</v>
      </c>
      <c r="B1095" s="3" t="s">
        <v>511</v>
      </c>
      <c r="C1095" s="3" t="s">
        <v>1396</v>
      </c>
      <c r="D1095" s="3" t="s">
        <v>4060</v>
      </c>
      <c r="E1095" s="1" t="s">
        <v>1571</v>
      </c>
      <c r="F1095" s="12" t="s">
        <v>1572</v>
      </c>
      <c r="G1095" s="3" t="s">
        <v>3276</v>
      </c>
      <c r="H1095" s="4" t="s">
        <v>3285</v>
      </c>
      <c r="I1095" s="12" t="s">
        <v>1573</v>
      </c>
      <c r="J1095" s="4">
        <v>4</v>
      </c>
      <c r="K1095" s="3" t="s">
        <v>18</v>
      </c>
      <c r="L1095" s="1">
        <v>18081463613</v>
      </c>
      <c r="M1095" s="3" t="s">
        <v>20</v>
      </c>
      <c r="N1095" s="23"/>
    </row>
    <row r="1096" spans="1:14" s="51" customFormat="1" ht="18" customHeight="1" x14ac:dyDescent="0.2">
      <c r="A1096" s="1">
        <v>1094</v>
      </c>
      <c r="B1096" s="3" t="s">
        <v>511</v>
      </c>
      <c r="C1096" s="3" t="s">
        <v>1396</v>
      </c>
      <c r="D1096" s="3" t="s">
        <v>4060</v>
      </c>
      <c r="E1096" s="1" t="s">
        <v>1574</v>
      </c>
      <c r="F1096" s="12" t="s">
        <v>1575</v>
      </c>
      <c r="G1096" s="3" t="s">
        <v>3276</v>
      </c>
      <c r="H1096" s="4" t="s">
        <v>3285</v>
      </c>
      <c r="I1096" s="12" t="s">
        <v>1576</v>
      </c>
      <c r="J1096" s="4">
        <v>4</v>
      </c>
      <c r="K1096" s="3" t="s">
        <v>18</v>
      </c>
      <c r="L1096" s="1">
        <v>19182889627</v>
      </c>
      <c r="M1096" s="3" t="s">
        <v>20</v>
      </c>
      <c r="N1096" s="23"/>
    </row>
    <row r="1097" spans="1:14" s="51" customFormat="1" ht="18" customHeight="1" x14ac:dyDescent="0.2">
      <c r="A1097" s="1">
        <v>1095</v>
      </c>
      <c r="B1097" s="3" t="s">
        <v>511</v>
      </c>
      <c r="C1097" s="3" t="s">
        <v>1396</v>
      </c>
      <c r="D1097" s="3" t="s">
        <v>4060</v>
      </c>
      <c r="E1097" s="1" t="s">
        <v>1577</v>
      </c>
      <c r="F1097" s="13" t="s">
        <v>1578</v>
      </c>
      <c r="G1097" s="3" t="s">
        <v>3276</v>
      </c>
      <c r="H1097" s="4" t="s">
        <v>3285</v>
      </c>
      <c r="I1097" s="12" t="s">
        <v>1579</v>
      </c>
      <c r="J1097" s="4">
        <v>4</v>
      </c>
      <c r="K1097" s="3" t="s">
        <v>18</v>
      </c>
      <c r="L1097" s="1">
        <v>17780247685</v>
      </c>
      <c r="M1097" s="3" t="s">
        <v>20</v>
      </c>
      <c r="N1097" s="23"/>
    </row>
    <row r="1098" spans="1:14" s="51" customFormat="1" ht="18" customHeight="1" x14ac:dyDescent="0.2">
      <c r="A1098" s="1">
        <v>1096</v>
      </c>
      <c r="B1098" s="3" t="s">
        <v>511</v>
      </c>
      <c r="C1098" s="3" t="s">
        <v>1396</v>
      </c>
      <c r="D1098" s="3" t="s">
        <v>4060</v>
      </c>
      <c r="E1098" s="1" t="s">
        <v>1580</v>
      </c>
      <c r="F1098" s="12" t="s">
        <v>1581</v>
      </c>
      <c r="G1098" s="3" t="s">
        <v>3276</v>
      </c>
      <c r="H1098" s="1" t="s">
        <v>3286</v>
      </c>
      <c r="I1098" s="12" t="s">
        <v>1582</v>
      </c>
      <c r="J1098" s="4">
        <v>4</v>
      </c>
      <c r="K1098" s="3" t="s">
        <v>18</v>
      </c>
      <c r="L1098" s="1">
        <v>15147315401</v>
      </c>
      <c r="M1098" s="1" t="s">
        <v>20</v>
      </c>
      <c r="N1098" s="23"/>
    </row>
    <row r="1099" spans="1:14" s="51" customFormat="1" ht="18" customHeight="1" x14ac:dyDescent="0.2">
      <c r="A1099" s="1">
        <v>1097</v>
      </c>
      <c r="B1099" s="3" t="s">
        <v>511</v>
      </c>
      <c r="C1099" s="3" t="s">
        <v>1396</v>
      </c>
      <c r="D1099" s="3" t="s">
        <v>4060</v>
      </c>
      <c r="E1099" s="1" t="s">
        <v>1583</v>
      </c>
      <c r="F1099" s="12" t="s">
        <v>1584</v>
      </c>
      <c r="G1099" s="3" t="s">
        <v>3276</v>
      </c>
      <c r="H1099" s="1" t="s">
        <v>3286</v>
      </c>
      <c r="I1099" s="12" t="s">
        <v>1585</v>
      </c>
      <c r="J1099" s="4">
        <v>4</v>
      </c>
      <c r="K1099" s="3" t="s">
        <v>18</v>
      </c>
      <c r="L1099" s="1">
        <v>19802356228</v>
      </c>
      <c r="M1099" s="3" t="s">
        <v>20</v>
      </c>
      <c r="N1099" s="23"/>
    </row>
    <row r="1100" spans="1:14" s="51" customFormat="1" ht="18" customHeight="1" x14ac:dyDescent="0.2">
      <c r="A1100" s="1">
        <v>1098</v>
      </c>
      <c r="B1100" s="3" t="s">
        <v>511</v>
      </c>
      <c r="C1100" s="3" t="s">
        <v>1396</v>
      </c>
      <c r="D1100" s="3" t="s">
        <v>4060</v>
      </c>
      <c r="E1100" s="1" t="s">
        <v>1586</v>
      </c>
      <c r="F1100" s="12" t="s">
        <v>1587</v>
      </c>
      <c r="G1100" s="3" t="s">
        <v>3276</v>
      </c>
      <c r="H1100" s="1" t="s">
        <v>3286</v>
      </c>
      <c r="I1100" s="12" t="s">
        <v>1588</v>
      </c>
      <c r="J1100" s="4">
        <v>4</v>
      </c>
      <c r="K1100" s="3" t="s">
        <v>18</v>
      </c>
      <c r="L1100" s="1">
        <v>18180739978</v>
      </c>
      <c r="M1100" s="3" t="s">
        <v>20</v>
      </c>
      <c r="N1100" s="23"/>
    </row>
    <row r="1101" spans="1:14" s="51" customFormat="1" ht="18" customHeight="1" x14ac:dyDescent="0.2">
      <c r="A1101" s="1">
        <v>1099</v>
      </c>
      <c r="B1101" s="3" t="s">
        <v>511</v>
      </c>
      <c r="C1101" s="1" t="s">
        <v>1396</v>
      </c>
      <c r="D1101" s="3" t="s">
        <v>4060</v>
      </c>
      <c r="E1101" s="1" t="s">
        <v>1589</v>
      </c>
      <c r="F1101" s="13" t="s">
        <v>1590</v>
      </c>
      <c r="G1101" s="3" t="s">
        <v>3276</v>
      </c>
      <c r="H1101" s="1" t="s">
        <v>3286</v>
      </c>
      <c r="I1101" s="13" t="s">
        <v>1591</v>
      </c>
      <c r="J1101" s="4">
        <v>4</v>
      </c>
      <c r="K1101" s="1" t="s">
        <v>18</v>
      </c>
      <c r="L1101" s="1">
        <v>13018199061</v>
      </c>
      <c r="M1101" s="1" t="s">
        <v>20</v>
      </c>
      <c r="N1101" s="23"/>
    </row>
    <row r="1102" spans="1:14" s="51" customFormat="1" ht="18" customHeight="1" x14ac:dyDescent="0.2">
      <c r="A1102" s="1">
        <v>1100</v>
      </c>
      <c r="B1102" s="3" t="s">
        <v>511</v>
      </c>
      <c r="C1102" s="3" t="s">
        <v>1396</v>
      </c>
      <c r="D1102" s="3" t="s">
        <v>4060</v>
      </c>
      <c r="E1102" s="1" t="s">
        <v>1592</v>
      </c>
      <c r="F1102" s="12" t="s">
        <v>1593</v>
      </c>
      <c r="G1102" s="3" t="s">
        <v>3276</v>
      </c>
      <c r="H1102" s="1" t="s">
        <v>3286</v>
      </c>
      <c r="I1102" s="12" t="s">
        <v>1594</v>
      </c>
      <c r="J1102" s="4">
        <v>4</v>
      </c>
      <c r="K1102" s="3" t="s">
        <v>18</v>
      </c>
      <c r="L1102" s="1">
        <v>18116685881</v>
      </c>
      <c r="M1102" s="3" t="s">
        <v>20</v>
      </c>
      <c r="N1102" s="23"/>
    </row>
    <row r="1103" spans="1:14" s="51" customFormat="1" ht="18" customHeight="1" x14ac:dyDescent="0.2">
      <c r="A1103" s="1">
        <v>1101</v>
      </c>
      <c r="B1103" s="3" t="s">
        <v>511</v>
      </c>
      <c r="C1103" s="3" t="s">
        <v>1396</v>
      </c>
      <c r="D1103" s="3" t="s">
        <v>4060</v>
      </c>
      <c r="E1103" s="1" t="s">
        <v>1595</v>
      </c>
      <c r="F1103" s="3" t="s">
        <v>1596</v>
      </c>
      <c r="G1103" s="3" t="s">
        <v>3276</v>
      </c>
      <c r="H1103" s="4" t="s">
        <v>3285</v>
      </c>
      <c r="I1103" s="12" t="s">
        <v>1597</v>
      </c>
      <c r="J1103" s="4">
        <v>4</v>
      </c>
      <c r="K1103" s="3" t="s">
        <v>18</v>
      </c>
      <c r="L1103" s="1">
        <v>17623673572</v>
      </c>
      <c r="M1103" s="3" t="s">
        <v>20</v>
      </c>
      <c r="N1103" s="23"/>
    </row>
    <row r="1104" spans="1:14" s="51" customFormat="1" ht="18" customHeight="1" x14ac:dyDescent="0.2">
      <c r="A1104" s="1">
        <v>1102</v>
      </c>
      <c r="B1104" s="3" t="s">
        <v>511</v>
      </c>
      <c r="C1104" s="3" t="s">
        <v>1396</v>
      </c>
      <c r="D1104" s="3" t="s">
        <v>4060</v>
      </c>
      <c r="E1104" s="3" t="s">
        <v>1598</v>
      </c>
      <c r="F1104" s="12" t="s">
        <v>1599</v>
      </c>
      <c r="G1104" s="3" t="s">
        <v>3276</v>
      </c>
      <c r="H1104" s="4" t="s">
        <v>3285</v>
      </c>
      <c r="I1104" s="12" t="s">
        <v>1600</v>
      </c>
      <c r="J1104" s="4">
        <v>4</v>
      </c>
      <c r="K1104" s="3" t="s">
        <v>18</v>
      </c>
      <c r="L1104" s="1">
        <v>13378382707</v>
      </c>
      <c r="M1104" s="3" t="s">
        <v>20</v>
      </c>
      <c r="N1104" s="23"/>
    </row>
    <row r="1105" spans="1:14" s="51" customFormat="1" ht="18" customHeight="1" x14ac:dyDescent="0.2">
      <c r="A1105" s="1">
        <v>1103</v>
      </c>
      <c r="B1105" s="3" t="s">
        <v>511</v>
      </c>
      <c r="C1105" s="3" t="s">
        <v>1396</v>
      </c>
      <c r="D1105" s="3" t="s">
        <v>4060</v>
      </c>
      <c r="E1105" s="1" t="s">
        <v>1601</v>
      </c>
      <c r="F1105" s="3" t="s">
        <v>1602</v>
      </c>
      <c r="G1105" s="3" t="s">
        <v>3276</v>
      </c>
      <c r="H1105" s="1" t="s">
        <v>3286</v>
      </c>
      <c r="I1105" s="12" t="s">
        <v>1603</v>
      </c>
      <c r="J1105" s="4">
        <v>4</v>
      </c>
      <c r="K1105" s="3" t="s">
        <v>18</v>
      </c>
      <c r="L1105" s="1">
        <v>15696265440</v>
      </c>
      <c r="M1105" s="3" t="s">
        <v>20</v>
      </c>
      <c r="N1105" s="23"/>
    </row>
    <row r="1106" spans="1:14" s="51" customFormat="1" ht="18" customHeight="1" x14ac:dyDescent="0.2">
      <c r="A1106" s="1">
        <v>1104</v>
      </c>
      <c r="B1106" s="3" t="s">
        <v>511</v>
      </c>
      <c r="C1106" s="1" t="s">
        <v>518</v>
      </c>
      <c r="D1106" s="7" t="s">
        <v>4044</v>
      </c>
      <c r="E1106" s="7" t="s">
        <v>812</v>
      </c>
      <c r="F1106" s="1" t="s">
        <v>813</v>
      </c>
      <c r="G1106" s="4" t="s">
        <v>160</v>
      </c>
      <c r="H1106" s="1" t="s">
        <v>3286</v>
      </c>
      <c r="I1106" s="1" t="s">
        <v>814</v>
      </c>
      <c r="J1106" s="1">
        <v>3</v>
      </c>
      <c r="K1106" s="1" t="s">
        <v>522</v>
      </c>
      <c r="L1106" s="1" t="s">
        <v>815</v>
      </c>
      <c r="M1106" s="4" t="s">
        <v>24</v>
      </c>
      <c r="N1106" s="18"/>
    </row>
    <row r="1107" spans="1:14" s="51" customFormat="1" ht="18" customHeight="1" x14ac:dyDescent="0.2">
      <c r="A1107" s="1">
        <v>1105</v>
      </c>
      <c r="B1107" s="3" t="s">
        <v>511</v>
      </c>
      <c r="C1107" s="1" t="s">
        <v>518</v>
      </c>
      <c r="D1107" s="7" t="s">
        <v>4044</v>
      </c>
      <c r="E1107" s="7" t="s">
        <v>816</v>
      </c>
      <c r="F1107" s="1" t="s">
        <v>817</v>
      </c>
      <c r="G1107" s="4" t="s">
        <v>160</v>
      </c>
      <c r="H1107" s="1" t="s">
        <v>3286</v>
      </c>
      <c r="I1107" s="1" t="s">
        <v>818</v>
      </c>
      <c r="J1107" s="1">
        <v>3</v>
      </c>
      <c r="K1107" s="1" t="s">
        <v>522</v>
      </c>
      <c r="L1107" s="1" t="s">
        <v>819</v>
      </c>
      <c r="M1107" s="4" t="s">
        <v>24</v>
      </c>
      <c r="N1107" s="18"/>
    </row>
    <row r="1108" spans="1:14" s="51" customFormat="1" ht="18" customHeight="1" x14ac:dyDescent="0.2">
      <c r="A1108" s="1">
        <v>1106</v>
      </c>
      <c r="B1108" s="3" t="s">
        <v>511</v>
      </c>
      <c r="C1108" s="10" t="s">
        <v>3308</v>
      </c>
      <c r="D1108" s="9" t="s">
        <v>4073</v>
      </c>
      <c r="E1108" s="3" t="s">
        <v>3592</v>
      </c>
      <c r="F1108" s="10" t="s">
        <v>3593</v>
      </c>
      <c r="G1108" s="10" t="str">
        <f>VLOOKUP(E1108,[3]Sheet1!$F$4:$G$217,2,0)</f>
        <v>汉族</v>
      </c>
      <c r="H1108" s="8" t="s">
        <v>3286</v>
      </c>
      <c r="I1108" s="12" t="s">
        <v>3594</v>
      </c>
      <c r="J1108" s="10">
        <v>4</v>
      </c>
      <c r="K1108" s="10" t="s">
        <v>18</v>
      </c>
      <c r="L1108" s="10" t="s">
        <v>3595</v>
      </c>
      <c r="M1108" s="10" t="s">
        <v>20</v>
      </c>
      <c r="N1108" s="42"/>
    </row>
    <row r="1109" spans="1:14" s="51" customFormat="1" ht="18" customHeight="1" x14ac:dyDescent="0.2">
      <c r="A1109" s="1">
        <v>1107</v>
      </c>
      <c r="B1109" s="3" t="s">
        <v>511</v>
      </c>
      <c r="C1109" s="10" t="s">
        <v>3308</v>
      </c>
      <c r="D1109" s="9" t="s">
        <v>4073</v>
      </c>
      <c r="E1109" s="28" t="s">
        <v>3596</v>
      </c>
      <c r="F1109" s="10" t="s">
        <v>3597</v>
      </c>
      <c r="G1109" s="10" t="str">
        <f>VLOOKUP(E1109,[3]Sheet1!$F$4:$G$217,2,0)</f>
        <v>汉族</v>
      </c>
      <c r="H1109" s="8" t="s">
        <v>3286</v>
      </c>
      <c r="I1109" s="12" t="s">
        <v>3598</v>
      </c>
      <c r="J1109" s="10">
        <v>4</v>
      </c>
      <c r="K1109" s="10" t="s">
        <v>18</v>
      </c>
      <c r="L1109" s="10" t="s">
        <v>3599</v>
      </c>
      <c r="M1109" s="10" t="s">
        <v>20</v>
      </c>
      <c r="N1109" s="42"/>
    </row>
    <row r="1110" spans="1:14" s="51" customFormat="1" ht="18" customHeight="1" x14ac:dyDescent="0.2">
      <c r="A1110" s="1">
        <v>1108</v>
      </c>
      <c r="B1110" s="3" t="s">
        <v>511</v>
      </c>
      <c r="C1110" s="10" t="s">
        <v>3308</v>
      </c>
      <c r="D1110" s="9" t="s">
        <v>4073</v>
      </c>
      <c r="E1110" s="3" t="s">
        <v>3600</v>
      </c>
      <c r="F1110" s="10" t="s">
        <v>3601</v>
      </c>
      <c r="G1110" s="10" t="str">
        <f>VLOOKUP(E1110,[3]Sheet1!$F$4:$G$217,2,0)</f>
        <v>汉族</v>
      </c>
      <c r="H1110" s="8" t="s">
        <v>3286</v>
      </c>
      <c r="I1110" s="12" t="s">
        <v>3602</v>
      </c>
      <c r="J1110" s="10">
        <v>4</v>
      </c>
      <c r="K1110" s="10" t="s">
        <v>18</v>
      </c>
      <c r="L1110" s="10" t="s">
        <v>3603</v>
      </c>
      <c r="M1110" s="10" t="s">
        <v>20</v>
      </c>
      <c r="N1110" s="42"/>
    </row>
    <row r="1111" spans="1:14" s="51" customFormat="1" ht="18" customHeight="1" x14ac:dyDescent="0.2">
      <c r="A1111" s="1">
        <v>1109</v>
      </c>
      <c r="B1111" s="3" t="s">
        <v>511</v>
      </c>
      <c r="C1111" s="10" t="s">
        <v>3308</v>
      </c>
      <c r="D1111" s="9" t="s">
        <v>4073</v>
      </c>
      <c r="E1111" s="3" t="s">
        <v>3604</v>
      </c>
      <c r="F1111" s="10" t="s">
        <v>3605</v>
      </c>
      <c r="G1111" s="10" t="str">
        <f>VLOOKUP(E1111,[3]Sheet1!$F$4:$G$217,2,0)</f>
        <v>汉族</v>
      </c>
      <c r="H1111" s="8" t="s">
        <v>3286</v>
      </c>
      <c r="I1111" s="12" t="s">
        <v>3606</v>
      </c>
      <c r="J1111" s="10">
        <v>4</v>
      </c>
      <c r="K1111" s="10" t="s">
        <v>18</v>
      </c>
      <c r="L1111" s="10" t="s">
        <v>3607</v>
      </c>
      <c r="M1111" s="10" t="s">
        <v>20</v>
      </c>
      <c r="N1111" s="42"/>
    </row>
    <row r="1112" spans="1:14" s="51" customFormat="1" ht="18" customHeight="1" x14ac:dyDescent="0.2">
      <c r="A1112" s="1">
        <v>1110</v>
      </c>
      <c r="B1112" s="3" t="s">
        <v>511</v>
      </c>
      <c r="C1112" s="10" t="s">
        <v>3308</v>
      </c>
      <c r="D1112" s="9" t="s">
        <v>4073</v>
      </c>
      <c r="E1112" s="3" t="s">
        <v>3608</v>
      </c>
      <c r="F1112" s="10" t="s">
        <v>3609</v>
      </c>
      <c r="G1112" s="10" t="str">
        <f>VLOOKUP(E1112,[3]Sheet1!$F$4:$G$217,2,0)</f>
        <v>汉族</v>
      </c>
      <c r="H1112" s="8" t="s">
        <v>3286</v>
      </c>
      <c r="I1112" s="12" t="s">
        <v>3610</v>
      </c>
      <c r="J1112" s="10">
        <v>4</v>
      </c>
      <c r="K1112" s="10" t="s">
        <v>18</v>
      </c>
      <c r="L1112" s="10" t="s">
        <v>3611</v>
      </c>
      <c r="M1112" s="10" t="s">
        <v>20</v>
      </c>
      <c r="N1112" s="42"/>
    </row>
    <row r="1113" spans="1:14" s="51" customFormat="1" ht="18" customHeight="1" x14ac:dyDescent="0.2">
      <c r="A1113" s="1">
        <v>1111</v>
      </c>
      <c r="B1113" s="3" t="s">
        <v>511</v>
      </c>
      <c r="C1113" s="10" t="s">
        <v>3308</v>
      </c>
      <c r="D1113" s="9" t="s">
        <v>4073</v>
      </c>
      <c r="E1113" s="28" t="s">
        <v>3612</v>
      </c>
      <c r="F1113" s="10" t="s">
        <v>3613</v>
      </c>
      <c r="G1113" s="10" t="str">
        <f>VLOOKUP(E1113,[3]Sheet1!$F$4:$G$217,2,0)</f>
        <v>汉族</v>
      </c>
      <c r="H1113" s="8" t="s">
        <v>3286</v>
      </c>
      <c r="I1113" s="12" t="s">
        <v>3614</v>
      </c>
      <c r="J1113" s="10">
        <v>4</v>
      </c>
      <c r="K1113" s="10" t="s">
        <v>18</v>
      </c>
      <c r="L1113" s="10" t="s">
        <v>3615</v>
      </c>
      <c r="M1113" s="10" t="s">
        <v>20</v>
      </c>
      <c r="N1113" s="42"/>
    </row>
    <row r="1114" spans="1:14" s="51" customFormat="1" ht="18" customHeight="1" x14ac:dyDescent="0.2">
      <c r="A1114" s="1">
        <v>1112</v>
      </c>
      <c r="B1114" s="3" t="s">
        <v>511</v>
      </c>
      <c r="C1114" s="10" t="s">
        <v>3308</v>
      </c>
      <c r="D1114" s="9" t="s">
        <v>4073</v>
      </c>
      <c r="E1114" s="28" t="s">
        <v>3616</v>
      </c>
      <c r="F1114" s="10" t="s">
        <v>3617</v>
      </c>
      <c r="G1114" s="10" t="str">
        <f>VLOOKUP(E1114,[3]Sheet1!$F$4:$G$217,2,0)</f>
        <v>汉族</v>
      </c>
      <c r="H1114" s="8" t="s">
        <v>3285</v>
      </c>
      <c r="I1114" s="12" t="s">
        <v>3618</v>
      </c>
      <c r="J1114" s="10">
        <v>4</v>
      </c>
      <c r="K1114" s="10" t="s">
        <v>18</v>
      </c>
      <c r="L1114" s="10" t="s">
        <v>3619</v>
      </c>
      <c r="M1114" s="10" t="s">
        <v>20</v>
      </c>
      <c r="N1114" s="42"/>
    </row>
    <row r="1115" spans="1:14" s="51" customFormat="1" ht="18" customHeight="1" x14ac:dyDescent="0.2">
      <c r="A1115" s="1">
        <v>1113</v>
      </c>
      <c r="B1115" s="3" t="s">
        <v>511</v>
      </c>
      <c r="C1115" s="10" t="s">
        <v>3308</v>
      </c>
      <c r="D1115" s="9" t="s">
        <v>4073</v>
      </c>
      <c r="E1115" s="3" t="s">
        <v>3620</v>
      </c>
      <c r="F1115" s="10" t="s">
        <v>3621</v>
      </c>
      <c r="G1115" s="10" t="str">
        <f>VLOOKUP(E1115,[3]Sheet1!$F$4:$G$217,2,0)</f>
        <v>汉族</v>
      </c>
      <c r="H1115" s="8" t="s">
        <v>3286</v>
      </c>
      <c r="I1115" s="12" t="s">
        <v>3622</v>
      </c>
      <c r="J1115" s="10">
        <v>4</v>
      </c>
      <c r="K1115" s="10" t="s">
        <v>18</v>
      </c>
      <c r="L1115" s="10" t="s">
        <v>3623</v>
      </c>
      <c r="M1115" s="10" t="s">
        <v>20</v>
      </c>
      <c r="N1115" s="42"/>
    </row>
    <row r="1116" spans="1:14" s="51" customFormat="1" ht="18" customHeight="1" x14ac:dyDescent="0.2">
      <c r="A1116" s="1">
        <v>1114</v>
      </c>
      <c r="B1116" s="3" t="s">
        <v>511</v>
      </c>
      <c r="C1116" s="10" t="s">
        <v>3308</v>
      </c>
      <c r="D1116" s="9" t="s">
        <v>4073</v>
      </c>
      <c r="E1116" s="3" t="s">
        <v>3624</v>
      </c>
      <c r="F1116" s="10" t="s">
        <v>3625</v>
      </c>
      <c r="G1116" s="10" t="str">
        <f>VLOOKUP(E1116,[3]Sheet1!$F$4:$G$217,2,0)</f>
        <v>汉族</v>
      </c>
      <c r="H1116" s="8" t="s">
        <v>3286</v>
      </c>
      <c r="I1116" s="12" t="s">
        <v>3622</v>
      </c>
      <c r="J1116" s="10">
        <v>4</v>
      </c>
      <c r="K1116" s="10" t="s">
        <v>18</v>
      </c>
      <c r="L1116" s="10" t="s">
        <v>3626</v>
      </c>
      <c r="M1116" s="10" t="s">
        <v>20</v>
      </c>
      <c r="N1116" s="42"/>
    </row>
    <row r="1117" spans="1:14" s="51" customFormat="1" ht="18" customHeight="1" x14ac:dyDescent="0.2">
      <c r="A1117" s="1">
        <v>1115</v>
      </c>
      <c r="B1117" s="3" t="s">
        <v>511</v>
      </c>
      <c r="C1117" s="10" t="s">
        <v>3308</v>
      </c>
      <c r="D1117" s="9" t="s">
        <v>4073</v>
      </c>
      <c r="E1117" s="28" t="s">
        <v>3627</v>
      </c>
      <c r="F1117" s="10" t="s">
        <v>3628</v>
      </c>
      <c r="G1117" s="10" t="str">
        <f>VLOOKUP(E1117,[3]Sheet1!$F$4:$G$217,2,0)</f>
        <v>汉族</v>
      </c>
      <c r="H1117" s="8" t="s">
        <v>3286</v>
      </c>
      <c r="I1117" s="12" t="s">
        <v>3629</v>
      </c>
      <c r="J1117" s="10">
        <v>4</v>
      </c>
      <c r="K1117" s="10" t="s">
        <v>18</v>
      </c>
      <c r="L1117" s="10" t="s">
        <v>3630</v>
      </c>
      <c r="M1117" s="10" t="s">
        <v>20</v>
      </c>
      <c r="N1117" s="42"/>
    </row>
    <row r="1118" spans="1:14" s="51" customFormat="1" ht="18" customHeight="1" x14ac:dyDescent="0.2">
      <c r="A1118" s="1">
        <v>1116</v>
      </c>
      <c r="B1118" s="3" t="s">
        <v>511</v>
      </c>
      <c r="C1118" s="10" t="s">
        <v>3308</v>
      </c>
      <c r="D1118" s="9" t="s">
        <v>4073</v>
      </c>
      <c r="E1118" s="3" t="s">
        <v>3631</v>
      </c>
      <c r="F1118" s="10" t="s">
        <v>3632</v>
      </c>
      <c r="G1118" s="10" t="str">
        <f>VLOOKUP(E1118,[3]Sheet1!$F$4:$G$217,2,0)</f>
        <v>汉族</v>
      </c>
      <c r="H1118" s="8" t="s">
        <v>3286</v>
      </c>
      <c r="I1118" s="12" t="s">
        <v>3633</v>
      </c>
      <c r="J1118" s="10">
        <v>4</v>
      </c>
      <c r="K1118" s="10" t="s">
        <v>18</v>
      </c>
      <c r="L1118" s="10" t="s">
        <v>3634</v>
      </c>
      <c r="M1118" s="10" t="s">
        <v>20</v>
      </c>
      <c r="N1118" s="42"/>
    </row>
    <row r="1119" spans="1:14" s="51" customFormat="1" ht="18" customHeight="1" x14ac:dyDescent="0.2">
      <c r="A1119" s="1">
        <v>1117</v>
      </c>
      <c r="B1119" s="3" t="s">
        <v>511</v>
      </c>
      <c r="C1119" s="10" t="s">
        <v>3308</v>
      </c>
      <c r="D1119" s="9" t="s">
        <v>4073</v>
      </c>
      <c r="E1119" s="28" t="s">
        <v>3635</v>
      </c>
      <c r="F1119" s="10" t="s">
        <v>3636</v>
      </c>
      <c r="G1119" s="10" t="str">
        <f>VLOOKUP(E1119,[3]Sheet1!$F$4:$G$217,2,0)</f>
        <v>汉族</v>
      </c>
      <c r="H1119" s="8" t="s">
        <v>3286</v>
      </c>
      <c r="I1119" s="12" t="s">
        <v>3637</v>
      </c>
      <c r="J1119" s="10">
        <v>4</v>
      </c>
      <c r="K1119" s="10" t="s">
        <v>18</v>
      </c>
      <c r="L1119" s="10" t="s">
        <v>3638</v>
      </c>
      <c r="M1119" s="10" t="s">
        <v>20</v>
      </c>
      <c r="N1119" s="42"/>
    </row>
    <row r="1120" spans="1:14" s="51" customFormat="1" ht="18" customHeight="1" x14ac:dyDescent="0.2">
      <c r="A1120" s="1">
        <v>1118</v>
      </c>
      <c r="B1120" s="3" t="s">
        <v>511</v>
      </c>
      <c r="C1120" s="10" t="s">
        <v>3308</v>
      </c>
      <c r="D1120" s="9" t="s">
        <v>4073</v>
      </c>
      <c r="E1120" s="3" t="s">
        <v>3639</v>
      </c>
      <c r="F1120" s="10" t="s">
        <v>3640</v>
      </c>
      <c r="G1120" s="10" t="str">
        <f>VLOOKUP(E1120,[3]Sheet1!$F$4:$G$217,2,0)</f>
        <v>汉族</v>
      </c>
      <c r="H1120" s="8" t="s">
        <v>3286</v>
      </c>
      <c r="I1120" s="12" t="s">
        <v>3641</v>
      </c>
      <c r="J1120" s="10">
        <v>4</v>
      </c>
      <c r="K1120" s="10" t="s">
        <v>18</v>
      </c>
      <c r="L1120" s="10" t="s">
        <v>3642</v>
      </c>
      <c r="M1120" s="10" t="s">
        <v>20</v>
      </c>
      <c r="N1120" s="42"/>
    </row>
    <row r="1121" spans="1:14" s="51" customFormat="1" ht="18" customHeight="1" x14ac:dyDescent="0.2">
      <c r="A1121" s="1">
        <v>1119</v>
      </c>
      <c r="B1121" s="3" t="s">
        <v>511</v>
      </c>
      <c r="C1121" s="10" t="s">
        <v>3308</v>
      </c>
      <c r="D1121" s="9" t="s">
        <v>4073</v>
      </c>
      <c r="E1121" s="3" t="s">
        <v>3643</v>
      </c>
      <c r="F1121" s="10" t="s">
        <v>3644</v>
      </c>
      <c r="G1121" s="10" t="str">
        <f>VLOOKUP(E1121,[3]Sheet1!$F$4:$G$217,2,0)</f>
        <v>汉族</v>
      </c>
      <c r="H1121" s="8" t="s">
        <v>3286</v>
      </c>
      <c r="I1121" s="12" t="s">
        <v>3645</v>
      </c>
      <c r="J1121" s="10">
        <v>4</v>
      </c>
      <c r="K1121" s="10" t="s">
        <v>18</v>
      </c>
      <c r="L1121" s="10" t="s">
        <v>3646</v>
      </c>
      <c r="M1121" s="10" t="s">
        <v>20</v>
      </c>
      <c r="N1121" s="42"/>
    </row>
    <row r="1122" spans="1:14" s="51" customFormat="1" ht="18" customHeight="1" x14ac:dyDescent="0.2">
      <c r="A1122" s="1">
        <v>1120</v>
      </c>
      <c r="B1122" s="3" t="s">
        <v>511</v>
      </c>
      <c r="C1122" s="5" t="s">
        <v>1692</v>
      </c>
      <c r="D1122" s="3" t="s">
        <v>4061</v>
      </c>
      <c r="E1122" s="5" t="s">
        <v>1920</v>
      </c>
      <c r="F1122" s="5" t="s">
        <v>1921</v>
      </c>
      <c r="G1122" s="3" t="s">
        <v>3276</v>
      </c>
      <c r="H1122" s="4" t="s">
        <v>3285</v>
      </c>
      <c r="I1122" s="5" t="s">
        <v>1922</v>
      </c>
      <c r="J1122" s="5">
        <v>4</v>
      </c>
      <c r="K1122" s="5" t="s">
        <v>18</v>
      </c>
      <c r="L1122" s="5">
        <v>19881821727</v>
      </c>
      <c r="M1122" s="5" t="s">
        <v>132</v>
      </c>
      <c r="N1122" s="50"/>
    </row>
    <row r="1123" spans="1:14" s="51" customFormat="1" ht="18" customHeight="1" x14ac:dyDescent="0.2">
      <c r="A1123" s="1">
        <v>1121</v>
      </c>
      <c r="B1123" s="3" t="s">
        <v>511</v>
      </c>
      <c r="C1123" s="5" t="s">
        <v>1692</v>
      </c>
      <c r="D1123" s="3" t="s">
        <v>4061</v>
      </c>
      <c r="E1123" s="5" t="s">
        <v>1923</v>
      </c>
      <c r="F1123" s="5" t="s">
        <v>1924</v>
      </c>
      <c r="G1123" s="3" t="s">
        <v>3276</v>
      </c>
      <c r="H1123" s="4" t="s">
        <v>3285</v>
      </c>
      <c r="I1123" s="5" t="s">
        <v>1925</v>
      </c>
      <c r="J1123" s="5">
        <v>4</v>
      </c>
      <c r="K1123" s="5" t="s">
        <v>18</v>
      </c>
      <c r="L1123" s="5">
        <v>15775562736</v>
      </c>
      <c r="M1123" s="5" t="s">
        <v>132</v>
      </c>
      <c r="N1123" s="50"/>
    </row>
    <row r="1124" spans="1:14" s="51" customFormat="1" ht="18" customHeight="1" x14ac:dyDescent="0.2">
      <c r="A1124" s="1">
        <v>1122</v>
      </c>
      <c r="B1124" s="3" t="s">
        <v>511</v>
      </c>
      <c r="C1124" s="5" t="s">
        <v>1692</v>
      </c>
      <c r="D1124" s="3" t="s">
        <v>4061</v>
      </c>
      <c r="E1124" s="5" t="s">
        <v>1926</v>
      </c>
      <c r="F1124" s="5" t="s">
        <v>1927</v>
      </c>
      <c r="G1124" s="3" t="s">
        <v>3276</v>
      </c>
      <c r="H1124" s="5" t="s">
        <v>174</v>
      </c>
      <c r="I1124" s="5" t="s">
        <v>1928</v>
      </c>
      <c r="J1124" s="5">
        <v>4</v>
      </c>
      <c r="K1124" s="5" t="s">
        <v>18</v>
      </c>
      <c r="L1124" s="5">
        <v>13730791263</v>
      </c>
      <c r="M1124" s="5" t="s">
        <v>132</v>
      </c>
      <c r="N1124" s="50"/>
    </row>
    <row r="1125" spans="1:14" s="51" customFormat="1" ht="18" customHeight="1" x14ac:dyDescent="0.2">
      <c r="A1125" s="1">
        <v>1123</v>
      </c>
      <c r="B1125" s="3" t="s">
        <v>511</v>
      </c>
      <c r="C1125" s="5" t="s">
        <v>1692</v>
      </c>
      <c r="D1125" s="3" t="s">
        <v>4061</v>
      </c>
      <c r="E1125" s="5" t="s">
        <v>1929</v>
      </c>
      <c r="F1125" s="5" t="s">
        <v>1930</v>
      </c>
      <c r="G1125" s="3" t="s">
        <v>3276</v>
      </c>
      <c r="H1125" s="1" t="s">
        <v>3286</v>
      </c>
      <c r="I1125" s="5" t="s">
        <v>1931</v>
      </c>
      <c r="J1125" s="5">
        <v>4</v>
      </c>
      <c r="K1125" s="5" t="s">
        <v>18</v>
      </c>
      <c r="L1125" s="5">
        <v>19855833043</v>
      </c>
      <c r="M1125" s="5" t="s">
        <v>132</v>
      </c>
      <c r="N1125" s="50"/>
    </row>
    <row r="1126" spans="1:14" s="51" customFormat="1" ht="18" customHeight="1" x14ac:dyDescent="0.2">
      <c r="A1126" s="1">
        <v>1124</v>
      </c>
      <c r="B1126" s="3" t="s">
        <v>511</v>
      </c>
      <c r="C1126" s="5" t="s">
        <v>1692</v>
      </c>
      <c r="D1126" s="3" t="s">
        <v>4061</v>
      </c>
      <c r="E1126" s="5" t="s">
        <v>1932</v>
      </c>
      <c r="F1126" s="5" t="s">
        <v>1933</v>
      </c>
      <c r="G1126" s="3" t="s">
        <v>3276</v>
      </c>
      <c r="H1126" s="5" t="s">
        <v>161</v>
      </c>
      <c r="I1126" s="5" t="s">
        <v>1934</v>
      </c>
      <c r="J1126" s="5">
        <v>4</v>
      </c>
      <c r="K1126" s="5" t="s">
        <v>18</v>
      </c>
      <c r="L1126" s="5">
        <v>15984501443</v>
      </c>
      <c r="M1126" s="5" t="s">
        <v>24</v>
      </c>
      <c r="N1126" s="50"/>
    </row>
    <row r="1127" spans="1:14" s="51" customFormat="1" ht="18" customHeight="1" x14ac:dyDescent="0.2">
      <c r="A1127" s="1">
        <v>1125</v>
      </c>
      <c r="B1127" s="3" t="s">
        <v>511</v>
      </c>
      <c r="C1127" s="5" t="s">
        <v>1692</v>
      </c>
      <c r="D1127" s="3" t="s">
        <v>4061</v>
      </c>
      <c r="E1127" s="5" t="s">
        <v>1935</v>
      </c>
      <c r="F1127" s="5" t="s">
        <v>1936</v>
      </c>
      <c r="G1127" s="3" t="s">
        <v>3276</v>
      </c>
      <c r="H1127" s="5" t="s">
        <v>161</v>
      </c>
      <c r="I1127" s="5" t="s">
        <v>1937</v>
      </c>
      <c r="J1127" s="5">
        <v>4</v>
      </c>
      <c r="K1127" s="5" t="s">
        <v>18</v>
      </c>
      <c r="L1127" s="5">
        <v>15883031365</v>
      </c>
      <c r="M1127" s="5" t="s">
        <v>24</v>
      </c>
      <c r="N1127" s="50"/>
    </row>
    <row r="1128" spans="1:14" s="51" customFormat="1" ht="18" customHeight="1" x14ac:dyDescent="0.2">
      <c r="A1128" s="1">
        <v>1126</v>
      </c>
      <c r="B1128" s="3" t="s">
        <v>511</v>
      </c>
      <c r="C1128" s="5" t="s">
        <v>1692</v>
      </c>
      <c r="D1128" s="3" t="s">
        <v>4061</v>
      </c>
      <c r="E1128" s="5" t="s">
        <v>1938</v>
      </c>
      <c r="F1128" s="5" t="s">
        <v>1939</v>
      </c>
      <c r="G1128" s="3" t="s">
        <v>3276</v>
      </c>
      <c r="H1128" s="1" t="s">
        <v>3286</v>
      </c>
      <c r="I1128" s="5" t="s">
        <v>1940</v>
      </c>
      <c r="J1128" s="5">
        <v>4</v>
      </c>
      <c r="K1128" s="5" t="s">
        <v>18</v>
      </c>
      <c r="L1128" s="5">
        <v>15755772692</v>
      </c>
      <c r="M1128" s="5" t="s">
        <v>132</v>
      </c>
      <c r="N1128" s="50"/>
    </row>
    <row r="1129" spans="1:14" s="51" customFormat="1" ht="18" customHeight="1" x14ac:dyDescent="0.2">
      <c r="A1129" s="1">
        <v>1127</v>
      </c>
      <c r="B1129" s="3" t="s">
        <v>511</v>
      </c>
      <c r="C1129" s="5" t="s">
        <v>1692</v>
      </c>
      <c r="D1129" s="3" t="s">
        <v>4061</v>
      </c>
      <c r="E1129" s="5" t="s">
        <v>1941</v>
      </c>
      <c r="F1129" s="5" t="s">
        <v>1942</v>
      </c>
      <c r="G1129" s="3" t="s">
        <v>3276</v>
      </c>
      <c r="H1129" s="1" t="s">
        <v>3286</v>
      </c>
      <c r="I1129" s="5" t="s">
        <v>1943</v>
      </c>
      <c r="J1129" s="5">
        <v>4</v>
      </c>
      <c r="K1129" s="5" t="s">
        <v>18</v>
      </c>
      <c r="L1129" s="5">
        <v>19181004179</v>
      </c>
      <c r="M1129" s="5" t="s">
        <v>132</v>
      </c>
      <c r="N1129" s="50"/>
    </row>
    <row r="1130" spans="1:14" s="51" customFormat="1" ht="18" customHeight="1" x14ac:dyDescent="0.2">
      <c r="A1130" s="1">
        <v>1128</v>
      </c>
      <c r="B1130" s="3" t="s">
        <v>511</v>
      </c>
      <c r="C1130" s="5" t="s">
        <v>1692</v>
      </c>
      <c r="D1130" s="3" t="s">
        <v>4061</v>
      </c>
      <c r="E1130" s="5" t="s">
        <v>1944</v>
      </c>
      <c r="F1130" s="5" t="s">
        <v>1945</v>
      </c>
      <c r="G1130" s="3" t="s">
        <v>3276</v>
      </c>
      <c r="H1130" s="1" t="s">
        <v>3286</v>
      </c>
      <c r="I1130" s="5" t="s">
        <v>1946</v>
      </c>
      <c r="J1130" s="5">
        <v>4</v>
      </c>
      <c r="K1130" s="5" t="s">
        <v>18</v>
      </c>
      <c r="L1130" s="5">
        <v>18782723959</v>
      </c>
      <c r="M1130" s="5" t="s">
        <v>24</v>
      </c>
      <c r="N1130" s="50"/>
    </row>
    <row r="1131" spans="1:14" s="51" customFormat="1" ht="18" customHeight="1" x14ac:dyDescent="0.2">
      <c r="A1131" s="1">
        <v>1129</v>
      </c>
      <c r="B1131" s="3" t="s">
        <v>511</v>
      </c>
      <c r="C1131" s="5" t="s">
        <v>1692</v>
      </c>
      <c r="D1131" s="3" t="s">
        <v>4061</v>
      </c>
      <c r="E1131" s="5" t="s">
        <v>1947</v>
      </c>
      <c r="F1131" s="5" t="s">
        <v>1948</v>
      </c>
      <c r="G1131" s="3" t="s">
        <v>3276</v>
      </c>
      <c r="H1131" s="1" t="s">
        <v>3286</v>
      </c>
      <c r="I1131" s="5" t="s">
        <v>1949</v>
      </c>
      <c r="J1131" s="5">
        <v>4</v>
      </c>
      <c r="K1131" s="5" t="s">
        <v>18</v>
      </c>
      <c r="L1131" s="5">
        <v>18483037897</v>
      </c>
      <c r="M1131" s="5" t="s">
        <v>24</v>
      </c>
      <c r="N1131" s="50"/>
    </row>
    <row r="1132" spans="1:14" s="51" customFormat="1" ht="18" customHeight="1" x14ac:dyDescent="0.2">
      <c r="A1132" s="1">
        <v>1130</v>
      </c>
      <c r="B1132" s="3" t="s">
        <v>511</v>
      </c>
      <c r="C1132" s="5" t="s">
        <v>1692</v>
      </c>
      <c r="D1132" s="3" t="s">
        <v>4061</v>
      </c>
      <c r="E1132" s="5" t="s">
        <v>1950</v>
      </c>
      <c r="F1132" s="5" t="s">
        <v>1951</v>
      </c>
      <c r="G1132" s="3" t="s">
        <v>3276</v>
      </c>
      <c r="H1132" s="5" t="s">
        <v>161</v>
      </c>
      <c r="I1132" s="5" t="s">
        <v>1952</v>
      </c>
      <c r="J1132" s="5">
        <v>4</v>
      </c>
      <c r="K1132" s="5" t="s">
        <v>18</v>
      </c>
      <c r="L1132" s="5">
        <v>19130486162</v>
      </c>
      <c r="M1132" s="5" t="s">
        <v>24</v>
      </c>
      <c r="N1132" s="50"/>
    </row>
    <row r="1133" spans="1:14" s="51" customFormat="1" ht="18" customHeight="1" x14ac:dyDescent="0.2">
      <c r="A1133" s="1">
        <v>1131</v>
      </c>
      <c r="B1133" s="3" t="s">
        <v>511</v>
      </c>
      <c r="C1133" s="5" t="s">
        <v>1692</v>
      </c>
      <c r="D1133" s="3" t="s">
        <v>4061</v>
      </c>
      <c r="E1133" s="5" t="s">
        <v>1953</v>
      </c>
      <c r="F1133" s="5" t="s">
        <v>1954</v>
      </c>
      <c r="G1133" s="3" t="s">
        <v>3276</v>
      </c>
      <c r="H1133" s="5" t="s">
        <v>161</v>
      </c>
      <c r="I1133" s="5" t="s">
        <v>1955</v>
      </c>
      <c r="J1133" s="5">
        <v>4</v>
      </c>
      <c r="K1133" s="5" t="s">
        <v>18</v>
      </c>
      <c r="L1133" s="5">
        <v>18383881355</v>
      </c>
      <c r="M1133" s="5" t="s">
        <v>132</v>
      </c>
      <c r="N1133" s="50"/>
    </row>
    <row r="1134" spans="1:14" s="51" customFormat="1" ht="18" customHeight="1" x14ac:dyDescent="0.2">
      <c r="A1134" s="1">
        <v>1132</v>
      </c>
      <c r="B1134" s="3" t="s">
        <v>511</v>
      </c>
      <c r="C1134" s="5" t="s">
        <v>1692</v>
      </c>
      <c r="D1134" s="3" t="s">
        <v>4061</v>
      </c>
      <c r="E1134" s="5" t="s">
        <v>1956</v>
      </c>
      <c r="F1134" s="5" t="s">
        <v>1957</v>
      </c>
      <c r="G1134" s="3" t="s">
        <v>3276</v>
      </c>
      <c r="H1134" s="1" t="s">
        <v>3286</v>
      </c>
      <c r="I1134" s="5" t="s">
        <v>1958</v>
      </c>
      <c r="J1134" s="5">
        <v>4</v>
      </c>
      <c r="K1134" s="5" t="s">
        <v>18</v>
      </c>
      <c r="L1134" s="5">
        <v>13980935324</v>
      </c>
      <c r="M1134" s="5" t="s">
        <v>20</v>
      </c>
      <c r="N1134" s="50"/>
    </row>
    <row r="1135" spans="1:14" s="51" customFormat="1" ht="18" customHeight="1" x14ac:dyDescent="0.2">
      <c r="A1135" s="1">
        <v>1133</v>
      </c>
      <c r="B1135" s="3" t="s">
        <v>511</v>
      </c>
      <c r="C1135" s="5" t="s">
        <v>1692</v>
      </c>
      <c r="D1135" s="3" t="s">
        <v>4061</v>
      </c>
      <c r="E1135" s="5" t="s">
        <v>1959</v>
      </c>
      <c r="F1135" s="5" t="s">
        <v>1960</v>
      </c>
      <c r="G1135" s="3" t="s">
        <v>3276</v>
      </c>
      <c r="H1135" s="1" t="s">
        <v>3286</v>
      </c>
      <c r="I1135" s="5" t="s">
        <v>1961</v>
      </c>
      <c r="J1135" s="5">
        <v>4</v>
      </c>
      <c r="K1135" s="5" t="s">
        <v>18</v>
      </c>
      <c r="L1135" s="5">
        <v>13318435979</v>
      </c>
      <c r="M1135" s="5" t="s">
        <v>24</v>
      </c>
      <c r="N1135" s="50"/>
    </row>
    <row r="1136" spans="1:14" s="51" customFormat="1" ht="18" customHeight="1" x14ac:dyDescent="0.2">
      <c r="A1136" s="1">
        <v>1134</v>
      </c>
      <c r="B1136" s="3" t="s">
        <v>511</v>
      </c>
      <c r="C1136" s="5" t="s">
        <v>1692</v>
      </c>
      <c r="D1136" s="3" t="s">
        <v>4061</v>
      </c>
      <c r="E1136" s="5" t="s">
        <v>1962</v>
      </c>
      <c r="F1136" s="5" t="s">
        <v>1963</v>
      </c>
      <c r="G1136" s="3" t="s">
        <v>3276</v>
      </c>
      <c r="H1136" s="5" t="s">
        <v>161</v>
      </c>
      <c r="I1136" s="5" t="s">
        <v>1964</v>
      </c>
      <c r="J1136" s="5">
        <v>4</v>
      </c>
      <c r="K1136" s="5" t="s">
        <v>18</v>
      </c>
      <c r="L1136" s="5">
        <v>18780498425</v>
      </c>
      <c r="M1136" s="5" t="s">
        <v>24</v>
      </c>
      <c r="N1136" s="50"/>
    </row>
    <row r="1137" spans="1:14" s="51" customFormat="1" ht="18" customHeight="1" x14ac:dyDescent="0.2">
      <c r="A1137" s="1">
        <v>1135</v>
      </c>
      <c r="B1137" s="3" t="s">
        <v>511</v>
      </c>
      <c r="C1137" s="5" t="s">
        <v>1692</v>
      </c>
      <c r="D1137" s="3" t="s">
        <v>4061</v>
      </c>
      <c r="E1137" s="5" t="s">
        <v>1965</v>
      </c>
      <c r="F1137" s="5" t="s">
        <v>1966</v>
      </c>
      <c r="G1137" s="3" t="s">
        <v>3276</v>
      </c>
      <c r="H1137" s="5" t="s">
        <v>161</v>
      </c>
      <c r="I1137" s="5" t="s">
        <v>1967</v>
      </c>
      <c r="J1137" s="5">
        <v>4</v>
      </c>
      <c r="K1137" s="5" t="s">
        <v>18</v>
      </c>
      <c r="L1137" s="5">
        <v>18384771456</v>
      </c>
      <c r="M1137" s="5" t="s">
        <v>132</v>
      </c>
      <c r="N1137" s="50"/>
    </row>
    <row r="1138" spans="1:14" s="51" customFormat="1" ht="18" customHeight="1" x14ac:dyDescent="0.2">
      <c r="A1138" s="1">
        <v>1136</v>
      </c>
      <c r="B1138" s="3" t="s">
        <v>511</v>
      </c>
      <c r="C1138" s="5" t="s">
        <v>1692</v>
      </c>
      <c r="D1138" s="3" t="s">
        <v>4061</v>
      </c>
      <c r="E1138" s="5" t="s">
        <v>1968</v>
      </c>
      <c r="F1138" s="5" t="s">
        <v>1969</v>
      </c>
      <c r="G1138" s="3" t="s">
        <v>3276</v>
      </c>
      <c r="H1138" s="5" t="s">
        <v>161</v>
      </c>
      <c r="I1138" s="5" t="s">
        <v>1970</v>
      </c>
      <c r="J1138" s="5">
        <v>4</v>
      </c>
      <c r="K1138" s="5" t="s">
        <v>18</v>
      </c>
      <c r="L1138" s="5">
        <v>13077740148</v>
      </c>
      <c r="M1138" s="5" t="s">
        <v>20</v>
      </c>
      <c r="N1138" s="50"/>
    </row>
    <row r="1139" spans="1:14" s="51" customFormat="1" ht="18" customHeight="1" x14ac:dyDescent="0.2">
      <c r="A1139" s="1">
        <v>1137</v>
      </c>
      <c r="B1139" s="3" t="s">
        <v>511</v>
      </c>
      <c r="C1139" s="5" t="s">
        <v>1692</v>
      </c>
      <c r="D1139" s="3" t="s">
        <v>4061</v>
      </c>
      <c r="E1139" s="5" t="s">
        <v>1971</v>
      </c>
      <c r="F1139" s="5" t="s">
        <v>1972</v>
      </c>
      <c r="G1139" s="3" t="s">
        <v>3276</v>
      </c>
      <c r="H1139" s="5" t="s">
        <v>161</v>
      </c>
      <c r="I1139" s="5" t="s">
        <v>1973</v>
      </c>
      <c r="J1139" s="5">
        <v>4</v>
      </c>
      <c r="K1139" s="5" t="s">
        <v>18</v>
      </c>
      <c r="L1139" s="5">
        <v>15883314553</v>
      </c>
      <c r="M1139" s="5" t="s">
        <v>20</v>
      </c>
      <c r="N1139" s="50"/>
    </row>
    <row r="1140" spans="1:14" s="51" customFormat="1" ht="18" customHeight="1" x14ac:dyDescent="0.2">
      <c r="A1140" s="1">
        <v>1138</v>
      </c>
      <c r="B1140" s="3" t="s">
        <v>511</v>
      </c>
      <c r="C1140" s="5" t="s">
        <v>1692</v>
      </c>
      <c r="D1140" s="3" t="s">
        <v>4061</v>
      </c>
      <c r="E1140" s="5" t="s">
        <v>1974</v>
      </c>
      <c r="F1140" s="5" t="s">
        <v>1975</v>
      </c>
      <c r="G1140" s="3" t="s">
        <v>3276</v>
      </c>
      <c r="H1140" s="5" t="s">
        <v>161</v>
      </c>
      <c r="I1140" s="5" t="s">
        <v>1976</v>
      </c>
      <c r="J1140" s="5">
        <v>4</v>
      </c>
      <c r="K1140" s="5" t="s">
        <v>18</v>
      </c>
      <c r="L1140" s="5">
        <v>15982618714</v>
      </c>
      <c r="M1140" s="5" t="s">
        <v>20</v>
      </c>
      <c r="N1140" s="50"/>
    </row>
    <row r="1141" spans="1:14" s="51" customFormat="1" ht="18" customHeight="1" x14ac:dyDescent="0.2">
      <c r="A1141" s="1">
        <v>1139</v>
      </c>
      <c r="B1141" s="3" t="s">
        <v>511</v>
      </c>
      <c r="C1141" s="5" t="s">
        <v>1692</v>
      </c>
      <c r="D1141" s="3" t="s">
        <v>4061</v>
      </c>
      <c r="E1141" s="5" t="s">
        <v>1977</v>
      </c>
      <c r="F1141" s="5" t="s">
        <v>1978</v>
      </c>
      <c r="G1141" s="3" t="s">
        <v>3276</v>
      </c>
      <c r="H1141" s="5" t="s">
        <v>161</v>
      </c>
      <c r="I1141" s="5" t="s">
        <v>1979</v>
      </c>
      <c r="J1141" s="5">
        <v>4</v>
      </c>
      <c r="K1141" s="5" t="s">
        <v>18</v>
      </c>
      <c r="L1141" s="5">
        <v>17334946486</v>
      </c>
      <c r="M1141" s="5" t="s">
        <v>132</v>
      </c>
      <c r="N1141" s="50"/>
    </row>
    <row r="1142" spans="1:14" s="51" customFormat="1" ht="18" customHeight="1" x14ac:dyDescent="0.2">
      <c r="A1142" s="1">
        <v>1140</v>
      </c>
      <c r="B1142" s="3" t="s">
        <v>511</v>
      </c>
      <c r="C1142" s="5" t="s">
        <v>1692</v>
      </c>
      <c r="D1142" s="3" t="s">
        <v>4061</v>
      </c>
      <c r="E1142" s="5" t="s">
        <v>1980</v>
      </c>
      <c r="F1142" s="5" t="s">
        <v>1981</v>
      </c>
      <c r="G1142" s="3" t="s">
        <v>3276</v>
      </c>
      <c r="H1142" s="5" t="s">
        <v>161</v>
      </c>
      <c r="I1142" s="5" t="s">
        <v>1982</v>
      </c>
      <c r="J1142" s="5">
        <v>4</v>
      </c>
      <c r="K1142" s="5" t="s">
        <v>18</v>
      </c>
      <c r="L1142" s="5">
        <v>19162874485</v>
      </c>
      <c r="M1142" s="5" t="s">
        <v>24</v>
      </c>
      <c r="N1142" s="50"/>
    </row>
    <row r="1143" spans="1:14" s="51" customFormat="1" ht="18" customHeight="1" x14ac:dyDescent="0.2">
      <c r="A1143" s="1">
        <v>1141</v>
      </c>
      <c r="B1143" s="3" t="s">
        <v>511</v>
      </c>
      <c r="C1143" s="5" t="s">
        <v>1692</v>
      </c>
      <c r="D1143" s="3" t="s">
        <v>4061</v>
      </c>
      <c r="E1143" s="5" t="s">
        <v>1983</v>
      </c>
      <c r="F1143" s="5" t="s">
        <v>1984</v>
      </c>
      <c r="G1143" s="3" t="s">
        <v>3276</v>
      </c>
      <c r="H1143" s="5" t="s">
        <v>161</v>
      </c>
      <c r="I1143" s="5" t="s">
        <v>1985</v>
      </c>
      <c r="J1143" s="5">
        <v>4</v>
      </c>
      <c r="K1143" s="5" t="s">
        <v>18</v>
      </c>
      <c r="L1143" s="5">
        <v>18183366751</v>
      </c>
      <c r="M1143" s="5" t="s">
        <v>20</v>
      </c>
      <c r="N1143" s="50"/>
    </row>
    <row r="1144" spans="1:14" s="51" customFormat="1" ht="18" customHeight="1" x14ac:dyDescent="0.2">
      <c r="A1144" s="1">
        <v>1142</v>
      </c>
      <c r="B1144" s="3" t="s">
        <v>511</v>
      </c>
      <c r="C1144" s="5" t="s">
        <v>1692</v>
      </c>
      <c r="D1144" s="3" t="s">
        <v>4061</v>
      </c>
      <c r="E1144" s="5" t="s">
        <v>1986</v>
      </c>
      <c r="F1144" s="5" t="s">
        <v>1987</v>
      </c>
      <c r="G1144" s="3" t="s">
        <v>3276</v>
      </c>
      <c r="H1144" s="5" t="s">
        <v>161</v>
      </c>
      <c r="I1144" s="5" t="s">
        <v>1988</v>
      </c>
      <c r="J1144" s="5">
        <v>4</v>
      </c>
      <c r="K1144" s="5" t="s">
        <v>18</v>
      </c>
      <c r="L1144" s="5">
        <v>18582936081</v>
      </c>
      <c r="M1144" s="5" t="s">
        <v>20</v>
      </c>
      <c r="N1144" s="50"/>
    </row>
    <row r="1145" spans="1:14" s="51" customFormat="1" ht="18" customHeight="1" x14ac:dyDescent="0.2">
      <c r="A1145" s="1">
        <v>1143</v>
      </c>
      <c r="B1145" s="3" t="s">
        <v>511</v>
      </c>
      <c r="C1145" s="5" t="s">
        <v>1692</v>
      </c>
      <c r="D1145" s="3" t="s">
        <v>4061</v>
      </c>
      <c r="E1145" s="5" t="s">
        <v>1989</v>
      </c>
      <c r="F1145" s="5" t="s">
        <v>1990</v>
      </c>
      <c r="G1145" s="3" t="s">
        <v>3276</v>
      </c>
      <c r="H1145" s="5" t="s">
        <v>161</v>
      </c>
      <c r="I1145" s="5" t="s">
        <v>1991</v>
      </c>
      <c r="J1145" s="5">
        <v>4</v>
      </c>
      <c r="K1145" s="5" t="s">
        <v>18</v>
      </c>
      <c r="L1145" s="5">
        <v>18508302592</v>
      </c>
      <c r="M1145" s="5" t="s">
        <v>24</v>
      </c>
      <c r="N1145" s="50"/>
    </row>
    <row r="1146" spans="1:14" s="51" customFormat="1" ht="18" customHeight="1" x14ac:dyDescent="0.2">
      <c r="A1146" s="1">
        <v>1144</v>
      </c>
      <c r="B1146" s="3" t="s">
        <v>511</v>
      </c>
      <c r="C1146" s="5" t="s">
        <v>1692</v>
      </c>
      <c r="D1146" s="3" t="s">
        <v>4061</v>
      </c>
      <c r="E1146" s="5" t="s">
        <v>1992</v>
      </c>
      <c r="F1146" s="5" t="s">
        <v>1993</v>
      </c>
      <c r="G1146" s="3" t="s">
        <v>3276</v>
      </c>
      <c r="H1146" s="5" t="s">
        <v>161</v>
      </c>
      <c r="I1146" s="5" t="s">
        <v>1994</v>
      </c>
      <c r="J1146" s="5">
        <v>4</v>
      </c>
      <c r="K1146" s="5" t="s">
        <v>18</v>
      </c>
      <c r="L1146" s="5">
        <v>15775557910</v>
      </c>
      <c r="M1146" s="5" t="s">
        <v>132</v>
      </c>
      <c r="N1146" s="50"/>
    </row>
    <row r="1147" spans="1:14" s="51" customFormat="1" ht="18" customHeight="1" x14ac:dyDescent="0.2">
      <c r="A1147" s="1">
        <v>1145</v>
      </c>
      <c r="B1147" s="3" t="s">
        <v>511</v>
      </c>
      <c r="C1147" s="5" t="s">
        <v>1692</v>
      </c>
      <c r="D1147" s="3" t="s">
        <v>4061</v>
      </c>
      <c r="E1147" s="5" t="s">
        <v>1995</v>
      </c>
      <c r="F1147" s="5" t="s">
        <v>1996</v>
      </c>
      <c r="G1147" s="3" t="s">
        <v>3278</v>
      </c>
      <c r="H1147" s="5" t="s">
        <v>161</v>
      </c>
      <c r="I1147" s="5" t="s">
        <v>1997</v>
      </c>
      <c r="J1147" s="5">
        <v>4</v>
      </c>
      <c r="K1147" s="5" t="s">
        <v>18</v>
      </c>
      <c r="L1147" s="5">
        <v>15284086368</v>
      </c>
      <c r="M1147" s="5" t="s">
        <v>20</v>
      </c>
      <c r="N1147" s="50"/>
    </row>
    <row r="1148" spans="1:14" s="51" customFormat="1" ht="18" customHeight="1" x14ac:dyDescent="0.2">
      <c r="A1148" s="1">
        <v>1146</v>
      </c>
      <c r="B1148" s="3" t="s">
        <v>511</v>
      </c>
      <c r="C1148" s="5" t="s">
        <v>1692</v>
      </c>
      <c r="D1148" s="3" t="s">
        <v>4061</v>
      </c>
      <c r="E1148" s="5" t="s">
        <v>1998</v>
      </c>
      <c r="F1148" s="5" t="s">
        <v>1999</v>
      </c>
      <c r="G1148" s="3" t="s">
        <v>3276</v>
      </c>
      <c r="H1148" s="4" t="s">
        <v>3285</v>
      </c>
      <c r="I1148" s="5" t="s">
        <v>2000</v>
      </c>
      <c r="J1148" s="5">
        <v>4</v>
      </c>
      <c r="K1148" s="5" t="s">
        <v>18</v>
      </c>
      <c r="L1148" s="5">
        <v>13484789735</v>
      </c>
      <c r="M1148" s="5" t="s">
        <v>132</v>
      </c>
      <c r="N1148" s="50"/>
    </row>
    <row r="1149" spans="1:14" s="51" customFormat="1" ht="18" customHeight="1" x14ac:dyDescent="0.2">
      <c r="A1149" s="1">
        <v>1147</v>
      </c>
      <c r="B1149" s="3" t="s">
        <v>511</v>
      </c>
      <c r="C1149" s="5" t="s">
        <v>1692</v>
      </c>
      <c r="D1149" s="3" t="s">
        <v>4061</v>
      </c>
      <c r="E1149" s="5" t="s">
        <v>2001</v>
      </c>
      <c r="F1149" s="5" t="s">
        <v>2002</v>
      </c>
      <c r="G1149" s="3" t="s">
        <v>3276</v>
      </c>
      <c r="H1149" s="5" t="s">
        <v>161</v>
      </c>
      <c r="I1149" s="5" t="s">
        <v>2003</v>
      </c>
      <c r="J1149" s="5">
        <v>4</v>
      </c>
      <c r="K1149" s="5" t="s">
        <v>18</v>
      </c>
      <c r="L1149" s="5">
        <v>15775563606</v>
      </c>
      <c r="M1149" s="5" t="s">
        <v>24</v>
      </c>
      <c r="N1149" s="50"/>
    </row>
    <row r="1150" spans="1:14" s="51" customFormat="1" ht="18" customHeight="1" x14ac:dyDescent="0.2">
      <c r="A1150" s="1">
        <v>1148</v>
      </c>
      <c r="B1150" s="3" t="s">
        <v>511</v>
      </c>
      <c r="C1150" s="3" t="s">
        <v>1692</v>
      </c>
      <c r="D1150" s="3" t="s">
        <v>4062</v>
      </c>
      <c r="E1150" s="3" t="s">
        <v>908</v>
      </c>
      <c r="F1150" s="12" t="s">
        <v>1836</v>
      </c>
      <c r="G1150" s="3" t="s">
        <v>3276</v>
      </c>
      <c r="H1150" s="4" t="s">
        <v>3285</v>
      </c>
      <c r="I1150" s="12" t="s">
        <v>1837</v>
      </c>
      <c r="J1150" s="5">
        <v>4</v>
      </c>
      <c r="K1150" s="3" t="s">
        <v>18</v>
      </c>
      <c r="L1150" s="3">
        <v>13890410883</v>
      </c>
      <c r="M1150" s="3" t="s">
        <v>24</v>
      </c>
      <c r="N1150" s="19"/>
    </row>
    <row r="1151" spans="1:14" s="51" customFormat="1" ht="18" customHeight="1" x14ac:dyDescent="0.2">
      <c r="A1151" s="1">
        <v>1149</v>
      </c>
      <c r="B1151" s="3" t="s">
        <v>511</v>
      </c>
      <c r="C1151" s="3" t="s">
        <v>1692</v>
      </c>
      <c r="D1151" s="3" t="s">
        <v>4062</v>
      </c>
      <c r="E1151" s="3" t="s">
        <v>1838</v>
      </c>
      <c r="F1151" s="12" t="s">
        <v>1839</v>
      </c>
      <c r="G1151" s="3" t="s">
        <v>3276</v>
      </c>
      <c r="H1151" s="1" t="s">
        <v>3286</v>
      </c>
      <c r="I1151" s="12" t="s">
        <v>1840</v>
      </c>
      <c r="J1151" s="5">
        <v>4</v>
      </c>
      <c r="K1151" s="3" t="s">
        <v>18</v>
      </c>
      <c r="L1151" s="3">
        <v>18382403475</v>
      </c>
      <c r="M1151" s="3" t="s">
        <v>24</v>
      </c>
      <c r="N1151" s="19"/>
    </row>
    <row r="1152" spans="1:14" s="51" customFormat="1" ht="18" customHeight="1" x14ac:dyDescent="0.2">
      <c r="A1152" s="1">
        <v>1150</v>
      </c>
      <c r="B1152" s="3" t="s">
        <v>511</v>
      </c>
      <c r="C1152" s="3" t="s">
        <v>1692</v>
      </c>
      <c r="D1152" s="3" t="s">
        <v>4062</v>
      </c>
      <c r="E1152" s="3" t="s">
        <v>1841</v>
      </c>
      <c r="F1152" s="12" t="s">
        <v>1842</v>
      </c>
      <c r="G1152" s="3" t="s">
        <v>3276</v>
      </c>
      <c r="H1152" s="1" t="s">
        <v>3286</v>
      </c>
      <c r="I1152" s="12" t="s">
        <v>1843</v>
      </c>
      <c r="J1152" s="5">
        <v>4</v>
      </c>
      <c r="K1152" s="3" t="s">
        <v>18</v>
      </c>
      <c r="L1152" s="3">
        <v>18166598594</v>
      </c>
      <c r="M1152" s="3" t="s">
        <v>24</v>
      </c>
      <c r="N1152" s="19"/>
    </row>
    <row r="1153" spans="1:14" s="51" customFormat="1" ht="18" customHeight="1" x14ac:dyDescent="0.2">
      <c r="A1153" s="1">
        <v>1151</v>
      </c>
      <c r="B1153" s="3" t="s">
        <v>511</v>
      </c>
      <c r="C1153" s="3" t="s">
        <v>1692</v>
      </c>
      <c r="D1153" s="3" t="s">
        <v>4062</v>
      </c>
      <c r="E1153" s="3" t="s">
        <v>1844</v>
      </c>
      <c r="F1153" s="12" t="s">
        <v>1845</v>
      </c>
      <c r="G1153" s="3" t="s">
        <v>3276</v>
      </c>
      <c r="H1153" s="1" t="s">
        <v>3286</v>
      </c>
      <c r="I1153" s="12" t="s">
        <v>1846</v>
      </c>
      <c r="J1153" s="5">
        <v>4</v>
      </c>
      <c r="K1153" s="3" t="s">
        <v>18</v>
      </c>
      <c r="L1153" s="3">
        <v>15049206175</v>
      </c>
      <c r="M1153" s="3" t="s">
        <v>24</v>
      </c>
      <c r="N1153" s="19"/>
    </row>
    <row r="1154" spans="1:14" s="51" customFormat="1" ht="18" customHeight="1" x14ac:dyDescent="0.2">
      <c r="A1154" s="1">
        <v>1152</v>
      </c>
      <c r="B1154" s="3" t="s">
        <v>511</v>
      </c>
      <c r="C1154" s="3" t="s">
        <v>1692</v>
      </c>
      <c r="D1154" s="3" t="s">
        <v>4062</v>
      </c>
      <c r="E1154" s="3" t="s">
        <v>1847</v>
      </c>
      <c r="F1154" s="12" t="s">
        <v>1848</v>
      </c>
      <c r="G1154" s="3" t="s">
        <v>3276</v>
      </c>
      <c r="H1154" s="4" t="s">
        <v>3285</v>
      </c>
      <c r="I1154" s="12" t="s">
        <v>1849</v>
      </c>
      <c r="J1154" s="5">
        <v>4</v>
      </c>
      <c r="K1154" s="3" t="s">
        <v>18</v>
      </c>
      <c r="L1154" s="3">
        <v>13668355948</v>
      </c>
      <c r="M1154" s="3" t="s">
        <v>20</v>
      </c>
      <c r="N1154" s="19"/>
    </row>
    <row r="1155" spans="1:14" s="51" customFormat="1" ht="18" customHeight="1" x14ac:dyDescent="0.2">
      <c r="A1155" s="1">
        <v>1153</v>
      </c>
      <c r="B1155" s="3" t="s">
        <v>511</v>
      </c>
      <c r="C1155" s="3" t="s">
        <v>1692</v>
      </c>
      <c r="D1155" s="3" t="s">
        <v>4062</v>
      </c>
      <c r="E1155" s="3" t="s">
        <v>1850</v>
      </c>
      <c r="F1155" s="3" t="s">
        <v>1851</v>
      </c>
      <c r="G1155" s="3" t="s">
        <v>3276</v>
      </c>
      <c r="H1155" s="4" t="s">
        <v>3285</v>
      </c>
      <c r="I1155" s="12" t="s">
        <v>1852</v>
      </c>
      <c r="J1155" s="5">
        <v>4</v>
      </c>
      <c r="K1155" s="3" t="s">
        <v>18</v>
      </c>
      <c r="L1155" s="3">
        <v>18169127926</v>
      </c>
      <c r="M1155" s="3" t="s">
        <v>20</v>
      </c>
      <c r="N1155" s="19"/>
    </row>
    <row r="1156" spans="1:14" s="51" customFormat="1" ht="18" customHeight="1" x14ac:dyDescent="0.2">
      <c r="A1156" s="1">
        <v>1154</v>
      </c>
      <c r="B1156" s="3" t="s">
        <v>511</v>
      </c>
      <c r="C1156" s="3" t="s">
        <v>1692</v>
      </c>
      <c r="D1156" s="3" t="s">
        <v>4062</v>
      </c>
      <c r="E1156" s="3" t="s">
        <v>1853</v>
      </c>
      <c r="F1156" s="12" t="s">
        <v>1854</v>
      </c>
      <c r="G1156" s="3" t="s">
        <v>3276</v>
      </c>
      <c r="H1156" s="1" t="s">
        <v>3286</v>
      </c>
      <c r="I1156" s="12" t="s">
        <v>1855</v>
      </c>
      <c r="J1156" s="5">
        <v>4</v>
      </c>
      <c r="K1156" s="3" t="s">
        <v>18</v>
      </c>
      <c r="L1156" s="3">
        <v>15308071973</v>
      </c>
      <c r="M1156" s="3" t="s">
        <v>20</v>
      </c>
      <c r="N1156" s="19"/>
    </row>
    <row r="1157" spans="1:14" s="51" customFormat="1" ht="18" customHeight="1" x14ac:dyDescent="0.2">
      <c r="A1157" s="1">
        <v>1155</v>
      </c>
      <c r="B1157" s="3" t="s">
        <v>511</v>
      </c>
      <c r="C1157" s="3" t="s">
        <v>1692</v>
      </c>
      <c r="D1157" s="3" t="s">
        <v>4062</v>
      </c>
      <c r="E1157" s="3" t="s">
        <v>1856</v>
      </c>
      <c r="F1157" s="12" t="s">
        <v>1857</v>
      </c>
      <c r="G1157" s="3" t="s">
        <v>3276</v>
      </c>
      <c r="H1157" s="1" t="s">
        <v>3286</v>
      </c>
      <c r="I1157" s="12" t="s">
        <v>1858</v>
      </c>
      <c r="J1157" s="5">
        <v>4</v>
      </c>
      <c r="K1157" s="3" t="s">
        <v>18</v>
      </c>
      <c r="L1157" s="3">
        <v>19981645034</v>
      </c>
      <c r="M1157" s="3" t="s">
        <v>20</v>
      </c>
      <c r="N1157" s="19"/>
    </row>
    <row r="1158" spans="1:14" s="51" customFormat="1" ht="18" customHeight="1" x14ac:dyDescent="0.2">
      <c r="A1158" s="1">
        <v>1156</v>
      </c>
      <c r="B1158" s="3" t="s">
        <v>511</v>
      </c>
      <c r="C1158" s="3" t="s">
        <v>1692</v>
      </c>
      <c r="D1158" s="3" t="s">
        <v>4062</v>
      </c>
      <c r="E1158" s="3" t="s">
        <v>1859</v>
      </c>
      <c r="F1158" s="12" t="s">
        <v>1860</v>
      </c>
      <c r="G1158" s="3" t="s">
        <v>3276</v>
      </c>
      <c r="H1158" s="1" t="s">
        <v>3286</v>
      </c>
      <c r="I1158" s="12" t="s">
        <v>1861</v>
      </c>
      <c r="J1158" s="5">
        <v>4</v>
      </c>
      <c r="K1158" s="3" t="s">
        <v>18</v>
      </c>
      <c r="L1158" s="3">
        <v>17780215750</v>
      </c>
      <c r="M1158" s="3" t="s">
        <v>20</v>
      </c>
      <c r="N1158" s="19"/>
    </row>
    <row r="1159" spans="1:14" s="51" customFormat="1" ht="18" customHeight="1" x14ac:dyDescent="0.2">
      <c r="A1159" s="1">
        <v>1157</v>
      </c>
      <c r="B1159" s="3" t="s">
        <v>511</v>
      </c>
      <c r="C1159" s="3" t="s">
        <v>1692</v>
      </c>
      <c r="D1159" s="3" t="s">
        <v>4062</v>
      </c>
      <c r="E1159" s="3" t="s">
        <v>1862</v>
      </c>
      <c r="F1159" s="12" t="s">
        <v>1863</v>
      </c>
      <c r="G1159" s="3" t="s">
        <v>3276</v>
      </c>
      <c r="H1159" s="1" t="s">
        <v>3286</v>
      </c>
      <c r="I1159" s="12" t="s">
        <v>1864</v>
      </c>
      <c r="J1159" s="5">
        <v>4</v>
      </c>
      <c r="K1159" s="3" t="s">
        <v>18</v>
      </c>
      <c r="L1159" s="3">
        <v>17781154961</v>
      </c>
      <c r="M1159" s="3" t="s">
        <v>20</v>
      </c>
      <c r="N1159" s="19"/>
    </row>
    <row r="1160" spans="1:14" s="51" customFormat="1" ht="18" customHeight="1" x14ac:dyDescent="0.2">
      <c r="A1160" s="1">
        <v>1158</v>
      </c>
      <c r="B1160" s="3" t="s">
        <v>511</v>
      </c>
      <c r="C1160" s="3" t="s">
        <v>1692</v>
      </c>
      <c r="D1160" s="3" t="s">
        <v>4062</v>
      </c>
      <c r="E1160" s="3" t="s">
        <v>1865</v>
      </c>
      <c r="F1160" s="12" t="s">
        <v>1866</v>
      </c>
      <c r="G1160" s="3" t="s">
        <v>3276</v>
      </c>
      <c r="H1160" s="4" t="s">
        <v>3285</v>
      </c>
      <c r="I1160" s="12" t="s">
        <v>1867</v>
      </c>
      <c r="J1160" s="5">
        <v>4</v>
      </c>
      <c r="K1160" s="3" t="s">
        <v>18</v>
      </c>
      <c r="L1160" s="3">
        <v>13088194134</v>
      </c>
      <c r="M1160" s="3" t="s">
        <v>132</v>
      </c>
      <c r="N1160" s="19"/>
    </row>
    <row r="1161" spans="1:14" s="51" customFormat="1" ht="18" customHeight="1" x14ac:dyDescent="0.2">
      <c r="A1161" s="1">
        <v>1159</v>
      </c>
      <c r="B1161" s="3" t="s">
        <v>511</v>
      </c>
      <c r="C1161" s="3" t="s">
        <v>1692</v>
      </c>
      <c r="D1161" s="3" t="s">
        <v>4062</v>
      </c>
      <c r="E1161" s="3" t="s">
        <v>1868</v>
      </c>
      <c r="F1161" s="12" t="s">
        <v>1869</v>
      </c>
      <c r="G1161" s="3" t="s">
        <v>3276</v>
      </c>
      <c r="H1161" s="1" t="s">
        <v>3286</v>
      </c>
      <c r="I1161" s="12" t="s">
        <v>1870</v>
      </c>
      <c r="J1161" s="5">
        <v>4</v>
      </c>
      <c r="K1161" s="3" t="s">
        <v>18</v>
      </c>
      <c r="L1161" s="3">
        <v>19882142991</v>
      </c>
      <c r="M1161" s="3" t="s">
        <v>132</v>
      </c>
      <c r="N1161" s="19"/>
    </row>
    <row r="1162" spans="1:14" s="51" customFormat="1" ht="18" customHeight="1" x14ac:dyDescent="0.2">
      <c r="A1162" s="1">
        <v>1160</v>
      </c>
      <c r="B1162" s="3" t="s">
        <v>511</v>
      </c>
      <c r="C1162" s="3" t="s">
        <v>1692</v>
      </c>
      <c r="D1162" s="3" t="s">
        <v>4062</v>
      </c>
      <c r="E1162" s="3" t="s">
        <v>1871</v>
      </c>
      <c r="F1162" s="12" t="s">
        <v>1872</v>
      </c>
      <c r="G1162" s="3" t="s">
        <v>3276</v>
      </c>
      <c r="H1162" s="1" t="s">
        <v>3286</v>
      </c>
      <c r="I1162" s="12" t="s">
        <v>1873</v>
      </c>
      <c r="J1162" s="5">
        <v>4</v>
      </c>
      <c r="K1162" s="3" t="s">
        <v>18</v>
      </c>
      <c r="L1162" s="3">
        <v>17378400928</v>
      </c>
      <c r="M1162" s="3" t="s">
        <v>132</v>
      </c>
      <c r="N1162" s="19"/>
    </row>
    <row r="1163" spans="1:14" s="51" customFormat="1" ht="18" customHeight="1" x14ac:dyDescent="0.2">
      <c r="A1163" s="1">
        <v>1161</v>
      </c>
      <c r="B1163" s="3" t="s">
        <v>511</v>
      </c>
      <c r="C1163" s="3" t="s">
        <v>1692</v>
      </c>
      <c r="D1163" s="3" t="s">
        <v>4062</v>
      </c>
      <c r="E1163" s="3" t="s">
        <v>1874</v>
      </c>
      <c r="F1163" s="12" t="s">
        <v>1875</v>
      </c>
      <c r="G1163" s="3" t="s">
        <v>3276</v>
      </c>
      <c r="H1163" s="1" t="s">
        <v>3286</v>
      </c>
      <c r="I1163" s="12" t="s">
        <v>1876</v>
      </c>
      <c r="J1163" s="5">
        <v>4</v>
      </c>
      <c r="K1163" s="3" t="s">
        <v>18</v>
      </c>
      <c r="L1163" s="3">
        <v>17783050137</v>
      </c>
      <c r="M1163" s="3" t="s">
        <v>132</v>
      </c>
      <c r="N1163" s="19"/>
    </row>
    <row r="1164" spans="1:14" s="51" customFormat="1" ht="18" customHeight="1" x14ac:dyDescent="0.2">
      <c r="A1164" s="1">
        <v>1162</v>
      </c>
      <c r="B1164" s="3" t="s">
        <v>511</v>
      </c>
      <c r="C1164" s="3" t="s">
        <v>1692</v>
      </c>
      <c r="D1164" s="3" t="s">
        <v>4062</v>
      </c>
      <c r="E1164" s="3" t="s">
        <v>1877</v>
      </c>
      <c r="F1164" s="12" t="s">
        <v>1878</v>
      </c>
      <c r="G1164" s="3" t="s">
        <v>3276</v>
      </c>
      <c r="H1164" s="1" t="s">
        <v>3286</v>
      </c>
      <c r="I1164" s="12" t="s">
        <v>1879</v>
      </c>
      <c r="J1164" s="5">
        <v>4</v>
      </c>
      <c r="K1164" s="3" t="s">
        <v>18</v>
      </c>
      <c r="L1164" s="3">
        <v>17381659318</v>
      </c>
      <c r="M1164" s="3" t="s">
        <v>132</v>
      </c>
      <c r="N1164" s="19"/>
    </row>
    <row r="1165" spans="1:14" s="51" customFormat="1" ht="18" customHeight="1" x14ac:dyDescent="0.2">
      <c r="A1165" s="1">
        <v>1163</v>
      </c>
      <c r="B1165" s="3" t="s">
        <v>511</v>
      </c>
      <c r="C1165" s="3" t="s">
        <v>1692</v>
      </c>
      <c r="D1165" s="3" t="s">
        <v>4062</v>
      </c>
      <c r="E1165" s="3" t="s">
        <v>1880</v>
      </c>
      <c r="F1165" s="3" t="s">
        <v>1881</v>
      </c>
      <c r="G1165" s="3" t="s">
        <v>3276</v>
      </c>
      <c r="H1165" s="1" t="s">
        <v>3286</v>
      </c>
      <c r="I1165" s="12" t="s">
        <v>1882</v>
      </c>
      <c r="J1165" s="5">
        <v>4</v>
      </c>
      <c r="K1165" s="3" t="s">
        <v>18</v>
      </c>
      <c r="L1165" s="3">
        <v>13018199351</v>
      </c>
      <c r="M1165" s="3" t="s">
        <v>132</v>
      </c>
      <c r="N1165" s="19"/>
    </row>
    <row r="1166" spans="1:14" s="51" customFormat="1" ht="18" customHeight="1" x14ac:dyDescent="0.2">
      <c r="A1166" s="1">
        <v>1164</v>
      </c>
      <c r="B1166" s="3" t="s">
        <v>511</v>
      </c>
      <c r="C1166" s="3" t="s">
        <v>1692</v>
      </c>
      <c r="D1166" s="3" t="s">
        <v>4062</v>
      </c>
      <c r="E1166" s="3" t="s">
        <v>1883</v>
      </c>
      <c r="F1166" s="12" t="s">
        <v>1884</v>
      </c>
      <c r="G1166" s="3" t="s">
        <v>3276</v>
      </c>
      <c r="H1166" s="1" t="s">
        <v>3286</v>
      </c>
      <c r="I1166" s="12" t="s">
        <v>1885</v>
      </c>
      <c r="J1166" s="5">
        <v>4</v>
      </c>
      <c r="K1166" s="3" t="s">
        <v>18</v>
      </c>
      <c r="L1166" s="3">
        <v>18582028002</v>
      </c>
      <c r="M1166" s="3" t="s">
        <v>132</v>
      </c>
      <c r="N1166" s="19"/>
    </row>
    <row r="1167" spans="1:14" s="51" customFormat="1" ht="18" customHeight="1" x14ac:dyDescent="0.2">
      <c r="A1167" s="1">
        <v>1165</v>
      </c>
      <c r="B1167" s="3" t="s">
        <v>511</v>
      </c>
      <c r="C1167" s="3" t="s">
        <v>1692</v>
      </c>
      <c r="D1167" s="3" t="s">
        <v>4062</v>
      </c>
      <c r="E1167" s="3" t="s">
        <v>1886</v>
      </c>
      <c r="F1167" s="12" t="s">
        <v>1887</v>
      </c>
      <c r="G1167" s="3" t="s">
        <v>3276</v>
      </c>
      <c r="H1167" s="1" t="s">
        <v>3286</v>
      </c>
      <c r="I1167" s="12" t="s">
        <v>1888</v>
      </c>
      <c r="J1167" s="5">
        <v>4</v>
      </c>
      <c r="K1167" s="3" t="s">
        <v>18</v>
      </c>
      <c r="L1167" s="3">
        <v>15775565952</v>
      </c>
      <c r="M1167" s="3" t="s">
        <v>132</v>
      </c>
      <c r="N1167" s="19"/>
    </row>
    <row r="1168" spans="1:14" s="51" customFormat="1" ht="18" customHeight="1" x14ac:dyDescent="0.2">
      <c r="A1168" s="1">
        <v>1166</v>
      </c>
      <c r="B1168" s="3" t="s">
        <v>511</v>
      </c>
      <c r="C1168" s="3" t="s">
        <v>1692</v>
      </c>
      <c r="D1168" s="3" t="s">
        <v>4062</v>
      </c>
      <c r="E1168" s="3" t="s">
        <v>1889</v>
      </c>
      <c r="F1168" s="12" t="s">
        <v>1890</v>
      </c>
      <c r="G1168" s="3" t="s">
        <v>3276</v>
      </c>
      <c r="H1168" s="1" t="s">
        <v>3286</v>
      </c>
      <c r="I1168" s="12" t="s">
        <v>1891</v>
      </c>
      <c r="J1168" s="5">
        <v>4</v>
      </c>
      <c r="K1168" s="3" t="s">
        <v>18</v>
      </c>
      <c r="L1168" s="3">
        <v>15390437492</v>
      </c>
      <c r="M1168" s="3" t="s">
        <v>132</v>
      </c>
      <c r="N1168" s="19"/>
    </row>
    <row r="1169" spans="1:14" s="51" customFormat="1" ht="18" customHeight="1" x14ac:dyDescent="0.2">
      <c r="A1169" s="1">
        <v>1167</v>
      </c>
      <c r="B1169" s="3" t="s">
        <v>511</v>
      </c>
      <c r="C1169" s="3" t="s">
        <v>1692</v>
      </c>
      <c r="D1169" s="3" t="s">
        <v>4062</v>
      </c>
      <c r="E1169" s="3" t="s">
        <v>1892</v>
      </c>
      <c r="F1169" s="12" t="s">
        <v>1893</v>
      </c>
      <c r="G1169" s="3" t="s">
        <v>3276</v>
      </c>
      <c r="H1169" s="1" t="s">
        <v>3286</v>
      </c>
      <c r="I1169" s="12" t="s">
        <v>1894</v>
      </c>
      <c r="J1169" s="5">
        <v>4</v>
      </c>
      <c r="K1169" s="3" t="s">
        <v>18</v>
      </c>
      <c r="L1169" s="3">
        <v>18380842863</v>
      </c>
      <c r="M1169" s="3" t="s">
        <v>132</v>
      </c>
      <c r="N1169" s="19"/>
    </row>
    <row r="1170" spans="1:14" s="51" customFormat="1" ht="18" customHeight="1" x14ac:dyDescent="0.2">
      <c r="A1170" s="1">
        <v>1168</v>
      </c>
      <c r="B1170" s="3" t="s">
        <v>511</v>
      </c>
      <c r="C1170" s="3" t="s">
        <v>1692</v>
      </c>
      <c r="D1170" s="3" t="s">
        <v>4062</v>
      </c>
      <c r="E1170" s="3" t="s">
        <v>1895</v>
      </c>
      <c r="F1170" s="12" t="s">
        <v>1896</v>
      </c>
      <c r="G1170" s="3" t="s">
        <v>3276</v>
      </c>
      <c r="H1170" s="1" t="s">
        <v>3286</v>
      </c>
      <c r="I1170" s="12" t="s">
        <v>1897</v>
      </c>
      <c r="J1170" s="5">
        <v>4</v>
      </c>
      <c r="K1170" s="3" t="s">
        <v>18</v>
      </c>
      <c r="L1170" s="3">
        <v>15892719499</v>
      </c>
      <c r="M1170" s="3" t="s">
        <v>132</v>
      </c>
      <c r="N1170" s="19"/>
    </row>
    <row r="1171" spans="1:14" s="51" customFormat="1" ht="18" customHeight="1" x14ac:dyDescent="0.2">
      <c r="A1171" s="1">
        <v>1169</v>
      </c>
      <c r="B1171" s="3" t="s">
        <v>511</v>
      </c>
      <c r="C1171" s="3" t="s">
        <v>1692</v>
      </c>
      <c r="D1171" s="3" t="s">
        <v>4062</v>
      </c>
      <c r="E1171" s="3" t="s">
        <v>1898</v>
      </c>
      <c r="F1171" s="12" t="s">
        <v>1899</v>
      </c>
      <c r="G1171" s="3" t="s">
        <v>3276</v>
      </c>
      <c r="H1171" s="1" t="s">
        <v>3286</v>
      </c>
      <c r="I1171" s="12" t="s">
        <v>1900</v>
      </c>
      <c r="J1171" s="5">
        <v>4</v>
      </c>
      <c r="K1171" s="3" t="s">
        <v>18</v>
      </c>
      <c r="L1171" s="12" t="s">
        <v>1901</v>
      </c>
      <c r="M1171" s="3" t="s">
        <v>132</v>
      </c>
      <c r="N1171" s="19"/>
    </row>
    <row r="1172" spans="1:14" s="51" customFormat="1" ht="18" customHeight="1" x14ac:dyDescent="0.2">
      <c r="A1172" s="1">
        <v>1170</v>
      </c>
      <c r="B1172" s="3" t="s">
        <v>511</v>
      </c>
      <c r="C1172" s="3" t="s">
        <v>1692</v>
      </c>
      <c r="D1172" s="3" t="s">
        <v>4062</v>
      </c>
      <c r="E1172" s="3" t="s">
        <v>1902</v>
      </c>
      <c r="F1172" s="12" t="s">
        <v>1903</v>
      </c>
      <c r="G1172" s="3" t="s">
        <v>3276</v>
      </c>
      <c r="H1172" s="1" t="s">
        <v>3286</v>
      </c>
      <c r="I1172" s="12" t="s">
        <v>1904</v>
      </c>
      <c r="J1172" s="5">
        <v>4</v>
      </c>
      <c r="K1172" s="3" t="s">
        <v>18</v>
      </c>
      <c r="L1172" s="3">
        <v>18782738691</v>
      </c>
      <c r="M1172" s="3" t="s">
        <v>132</v>
      </c>
      <c r="N1172" s="19"/>
    </row>
    <row r="1173" spans="1:14" s="51" customFormat="1" ht="18" customHeight="1" x14ac:dyDescent="0.2">
      <c r="A1173" s="1">
        <v>1171</v>
      </c>
      <c r="B1173" s="3" t="s">
        <v>511</v>
      </c>
      <c r="C1173" s="3" t="s">
        <v>1692</v>
      </c>
      <c r="D1173" s="3" t="s">
        <v>4062</v>
      </c>
      <c r="E1173" s="3" t="s">
        <v>1905</v>
      </c>
      <c r="F1173" s="12" t="s">
        <v>1906</v>
      </c>
      <c r="G1173" s="3" t="s">
        <v>3276</v>
      </c>
      <c r="H1173" s="1" t="s">
        <v>3286</v>
      </c>
      <c r="I1173" s="12" t="s">
        <v>1907</v>
      </c>
      <c r="J1173" s="5">
        <v>4</v>
      </c>
      <c r="K1173" s="3" t="s">
        <v>18</v>
      </c>
      <c r="L1173" s="3">
        <v>13018199326</v>
      </c>
      <c r="M1173" s="3" t="s">
        <v>132</v>
      </c>
      <c r="N1173" s="19"/>
    </row>
    <row r="1174" spans="1:14" s="51" customFormat="1" ht="18" customHeight="1" x14ac:dyDescent="0.2">
      <c r="A1174" s="1">
        <v>1172</v>
      </c>
      <c r="B1174" s="3" t="s">
        <v>511</v>
      </c>
      <c r="C1174" s="3" t="s">
        <v>1692</v>
      </c>
      <c r="D1174" s="3" t="s">
        <v>4062</v>
      </c>
      <c r="E1174" s="3" t="s">
        <v>1908</v>
      </c>
      <c r="F1174" s="12" t="s">
        <v>1909</v>
      </c>
      <c r="G1174" s="3" t="s">
        <v>3276</v>
      </c>
      <c r="H1174" s="1" t="s">
        <v>3286</v>
      </c>
      <c r="I1174" s="12" t="s">
        <v>1910</v>
      </c>
      <c r="J1174" s="5">
        <v>4</v>
      </c>
      <c r="K1174" s="3" t="s">
        <v>18</v>
      </c>
      <c r="L1174" s="3">
        <v>13339426071</v>
      </c>
      <c r="M1174" s="3" t="s">
        <v>132</v>
      </c>
      <c r="N1174" s="19"/>
    </row>
    <row r="1175" spans="1:14" s="51" customFormat="1" ht="18" customHeight="1" x14ac:dyDescent="0.2">
      <c r="A1175" s="1">
        <v>1173</v>
      </c>
      <c r="B1175" s="3" t="s">
        <v>511</v>
      </c>
      <c r="C1175" s="3" t="s">
        <v>1692</v>
      </c>
      <c r="D1175" s="3" t="s">
        <v>4062</v>
      </c>
      <c r="E1175" s="3" t="s">
        <v>1911</v>
      </c>
      <c r="F1175" s="12" t="s">
        <v>1912</v>
      </c>
      <c r="G1175" s="3" t="s">
        <v>3276</v>
      </c>
      <c r="H1175" s="4" t="s">
        <v>3285</v>
      </c>
      <c r="I1175" s="12" t="s">
        <v>1913</v>
      </c>
      <c r="J1175" s="5">
        <v>4</v>
      </c>
      <c r="K1175" s="3" t="s">
        <v>18</v>
      </c>
      <c r="L1175" s="3">
        <v>17780241585</v>
      </c>
      <c r="M1175" s="3" t="s">
        <v>132</v>
      </c>
      <c r="N1175" s="19"/>
    </row>
    <row r="1176" spans="1:14" s="51" customFormat="1" ht="18" customHeight="1" x14ac:dyDescent="0.2">
      <c r="A1176" s="1">
        <v>1174</v>
      </c>
      <c r="B1176" s="3" t="s">
        <v>511</v>
      </c>
      <c r="C1176" s="3" t="s">
        <v>1692</v>
      </c>
      <c r="D1176" s="3" t="s">
        <v>4062</v>
      </c>
      <c r="E1176" s="3" t="s">
        <v>1914</v>
      </c>
      <c r="F1176" s="12" t="s">
        <v>1915</v>
      </c>
      <c r="G1176" s="3" t="s">
        <v>3276</v>
      </c>
      <c r="H1176" s="1" t="s">
        <v>3286</v>
      </c>
      <c r="I1176" s="12" t="s">
        <v>1916</v>
      </c>
      <c r="J1176" s="5">
        <v>4</v>
      </c>
      <c r="K1176" s="3" t="s">
        <v>18</v>
      </c>
      <c r="L1176" s="3">
        <v>13219555752</v>
      </c>
      <c r="M1176" s="3" t="s">
        <v>132</v>
      </c>
      <c r="N1176" s="19"/>
    </row>
    <row r="1177" spans="1:14" s="51" customFormat="1" ht="18" customHeight="1" x14ac:dyDescent="0.2">
      <c r="A1177" s="1">
        <v>1175</v>
      </c>
      <c r="B1177" s="3" t="s">
        <v>511</v>
      </c>
      <c r="C1177" s="3" t="s">
        <v>1692</v>
      </c>
      <c r="D1177" s="3" t="s">
        <v>4062</v>
      </c>
      <c r="E1177" s="3" t="s">
        <v>1917</v>
      </c>
      <c r="F1177" s="12" t="s">
        <v>1918</v>
      </c>
      <c r="G1177" s="3" t="s">
        <v>3276</v>
      </c>
      <c r="H1177" s="1" t="s">
        <v>3286</v>
      </c>
      <c r="I1177" s="12" t="s">
        <v>1919</v>
      </c>
      <c r="J1177" s="5">
        <v>4</v>
      </c>
      <c r="K1177" s="3" t="s">
        <v>18</v>
      </c>
      <c r="L1177" s="3">
        <v>13683417117</v>
      </c>
      <c r="M1177" s="3" t="s">
        <v>132</v>
      </c>
      <c r="N1177" s="19"/>
    </row>
    <row r="1178" spans="1:14" s="51" customFormat="1" ht="18" customHeight="1" x14ac:dyDescent="0.2">
      <c r="A1178" s="1">
        <v>1176</v>
      </c>
      <c r="B1178" s="3" t="s">
        <v>511</v>
      </c>
      <c r="C1178" s="1" t="s">
        <v>518</v>
      </c>
      <c r="D1178" s="7" t="s">
        <v>4045</v>
      </c>
      <c r="E1178" s="7" t="s">
        <v>621</v>
      </c>
      <c r="F1178" s="1" t="s">
        <v>622</v>
      </c>
      <c r="G1178" s="4" t="s">
        <v>160</v>
      </c>
      <c r="H1178" s="1" t="s">
        <v>3286</v>
      </c>
      <c r="I1178" s="1" t="s">
        <v>623</v>
      </c>
      <c r="J1178" s="1">
        <v>3</v>
      </c>
      <c r="K1178" s="1" t="s">
        <v>522</v>
      </c>
      <c r="L1178" s="1" t="s">
        <v>624</v>
      </c>
      <c r="M1178" s="4" t="s">
        <v>24</v>
      </c>
      <c r="N1178" s="18"/>
    </row>
    <row r="1179" spans="1:14" s="51" customFormat="1" ht="18" customHeight="1" x14ac:dyDescent="0.2">
      <c r="A1179" s="1">
        <v>1177</v>
      </c>
      <c r="B1179" s="3" t="s">
        <v>511</v>
      </c>
      <c r="C1179" s="1" t="s">
        <v>518</v>
      </c>
      <c r="D1179" s="7" t="s">
        <v>4045</v>
      </c>
      <c r="E1179" s="7" t="s">
        <v>625</v>
      </c>
      <c r="F1179" s="1" t="s">
        <v>626</v>
      </c>
      <c r="G1179" s="4" t="s">
        <v>160</v>
      </c>
      <c r="H1179" s="1" t="s">
        <v>3286</v>
      </c>
      <c r="I1179" s="1" t="s">
        <v>627</v>
      </c>
      <c r="J1179" s="1">
        <v>3</v>
      </c>
      <c r="K1179" s="1" t="s">
        <v>522</v>
      </c>
      <c r="L1179" s="1" t="s">
        <v>628</v>
      </c>
      <c r="M1179" s="4" t="s">
        <v>24</v>
      </c>
      <c r="N1179" s="18"/>
    </row>
    <row r="1180" spans="1:14" s="51" customFormat="1" ht="18" customHeight="1" x14ac:dyDescent="0.2">
      <c r="A1180" s="1">
        <v>1178</v>
      </c>
      <c r="B1180" s="3" t="s">
        <v>511</v>
      </c>
      <c r="C1180" s="1" t="s">
        <v>518</v>
      </c>
      <c r="D1180" s="7" t="s">
        <v>4045</v>
      </c>
      <c r="E1180" s="7" t="s">
        <v>629</v>
      </c>
      <c r="F1180" s="1" t="s">
        <v>630</v>
      </c>
      <c r="G1180" s="4" t="s">
        <v>160</v>
      </c>
      <c r="H1180" s="1" t="s">
        <v>3286</v>
      </c>
      <c r="I1180" s="1" t="s">
        <v>631</v>
      </c>
      <c r="J1180" s="1">
        <v>3</v>
      </c>
      <c r="K1180" s="1" t="s">
        <v>522</v>
      </c>
      <c r="L1180" s="1" t="s">
        <v>632</v>
      </c>
      <c r="M1180" s="4" t="s">
        <v>24</v>
      </c>
      <c r="N1180" s="18"/>
    </row>
    <row r="1181" spans="1:14" s="51" customFormat="1" ht="18" customHeight="1" x14ac:dyDescent="0.2">
      <c r="A1181" s="1">
        <v>1179</v>
      </c>
      <c r="B1181" s="3" t="s">
        <v>511</v>
      </c>
      <c r="C1181" s="1" t="s">
        <v>518</v>
      </c>
      <c r="D1181" s="7" t="s">
        <v>4045</v>
      </c>
      <c r="E1181" s="7" t="s">
        <v>633</v>
      </c>
      <c r="F1181" s="1" t="s">
        <v>634</v>
      </c>
      <c r="G1181" s="4" t="s">
        <v>160</v>
      </c>
      <c r="H1181" s="1" t="s">
        <v>3286</v>
      </c>
      <c r="I1181" s="1" t="s">
        <v>635</v>
      </c>
      <c r="J1181" s="1">
        <v>3</v>
      </c>
      <c r="K1181" s="1" t="s">
        <v>522</v>
      </c>
      <c r="L1181" s="1" t="s">
        <v>636</v>
      </c>
      <c r="M1181" s="4" t="s">
        <v>24</v>
      </c>
      <c r="N1181" s="18"/>
    </row>
    <row r="1182" spans="1:14" s="51" customFormat="1" ht="18" customHeight="1" x14ac:dyDescent="0.2">
      <c r="A1182" s="1">
        <v>1180</v>
      </c>
      <c r="B1182" s="3" t="s">
        <v>511</v>
      </c>
      <c r="C1182" s="1" t="s">
        <v>518</v>
      </c>
      <c r="D1182" s="7" t="s">
        <v>4045</v>
      </c>
      <c r="E1182" s="7" t="s">
        <v>637</v>
      </c>
      <c r="F1182" s="1" t="s">
        <v>638</v>
      </c>
      <c r="G1182" s="4" t="s">
        <v>160</v>
      </c>
      <c r="H1182" s="1" t="s">
        <v>3286</v>
      </c>
      <c r="I1182" s="1" t="s">
        <v>639</v>
      </c>
      <c r="J1182" s="1">
        <v>3</v>
      </c>
      <c r="K1182" s="1" t="s">
        <v>522</v>
      </c>
      <c r="L1182" s="1" t="s">
        <v>640</v>
      </c>
      <c r="M1182" s="4" t="s">
        <v>24</v>
      </c>
      <c r="N1182" s="18"/>
    </row>
    <row r="1183" spans="1:14" s="51" customFormat="1" ht="18" customHeight="1" x14ac:dyDescent="0.2">
      <c r="A1183" s="1">
        <v>1181</v>
      </c>
      <c r="B1183" s="3" t="s">
        <v>511</v>
      </c>
      <c r="C1183" s="1" t="s">
        <v>518</v>
      </c>
      <c r="D1183" s="7" t="s">
        <v>4045</v>
      </c>
      <c r="E1183" s="7" t="s">
        <v>641</v>
      </c>
      <c r="F1183" s="1" t="s">
        <v>642</v>
      </c>
      <c r="G1183" s="4" t="s">
        <v>160</v>
      </c>
      <c r="H1183" s="1" t="s">
        <v>3286</v>
      </c>
      <c r="I1183" s="1" t="s">
        <v>643</v>
      </c>
      <c r="J1183" s="1">
        <v>3</v>
      </c>
      <c r="K1183" s="1" t="s">
        <v>522</v>
      </c>
      <c r="L1183" s="1" t="s">
        <v>644</v>
      </c>
      <c r="M1183" s="4" t="s">
        <v>20</v>
      </c>
      <c r="N1183" s="18"/>
    </row>
    <row r="1184" spans="1:14" s="51" customFormat="1" ht="18" customHeight="1" x14ac:dyDescent="0.2">
      <c r="A1184" s="1">
        <v>1182</v>
      </c>
      <c r="B1184" s="3" t="s">
        <v>511</v>
      </c>
      <c r="C1184" s="1" t="s">
        <v>518</v>
      </c>
      <c r="D1184" s="7" t="s">
        <v>4045</v>
      </c>
      <c r="E1184" s="7" t="s">
        <v>645</v>
      </c>
      <c r="F1184" s="1" t="s">
        <v>646</v>
      </c>
      <c r="G1184" s="4" t="s">
        <v>160</v>
      </c>
      <c r="H1184" s="1" t="s">
        <v>3286</v>
      </c>
      <c r="I1184" s="1" t="s">
        <v>647</v>
      </c>
      <c r="J1184" s="1">
        <v>3</v>
      </c>
      <c r="K1184" s="1" t="s">
        <v>522</v>
      </c>
      <c r="L1184" s="1" t="s">
        <v>648</v>
      </c>
      <c r="M1184" s="4" t="s">
        <v>20</v>
      </c>
      <c r="N1184" s="18"/>
    </row>
    <row r="1185" spans="1:14" s="51" customFormat="1" ht="18" customHeight="1" x14ac:dyDescent="0.2">
      <c r="A1185" s="1">
        <v>1183</v>
      </c>
      <c r="B1185" s="3" t="s">
        <v>511</v>
      </c>
      <c r="C1185" s="1" t="s">
        <v>518</v>
      </c>
      <c r="D1185" s="7" t="s">
        <v>4045</v>
      </c>
      <c r="E1185" s="7" t="s">
        <v>649</v>
      </c>
      <c r="F1185" s="1" t="s">
        <v>650</v>
      </c>
      <c r="G1185" s="4" t="s">
        <v>160</v>
      </c>
      <c r="H1185" s="1" t="s">
        <v>3286</v>
      </c>
      <c r="I1185" s="1" t="s">
        <v>651</v>
      </c>
      <c r="J1185" s="1">
        <v>3</v>
      </c>
      <c r="K1185" s="1" t="s">
        <v>522</v>
      </c>
      <c r="L1185" s="1" t="s">
        <v>652</v>
      </c>
      <c r="M1185" s="4" t="s">
        <v>20</v>
      </c>
      <c r="N1185" s="18"/>
    </row>
    <row r="1186" spans="1:14" s="51" customFormat="1" ht="18" customHeight="1" x14ac:dyDescent="0.2">
      <c r="A1186" s="1">
        <v>1184</v>
      </c>
      <c r="B1186" s="3" t="s">
        <v>511</v>
      </c>
      <c r="C1186" s="1" t="s">
        <v>518</v>
      </c>
      <c r="D1186" s="7" t="s">
        <v>4045</v>
      </c>
      <c r="E1186" s="7" t="s">
        <v>653</v>
      </c>
      <c r="F1186" s="1" t="s">
        <v>654</v>
      </c>
      <c r="G1186" s="4" t="s">
        <v>160</v>
      </c>
      <c r="H1186" s="1" t="s">
        <v>3286</v>
      </c>
      <c r="I1186" s="1" t="s">
        <v>655</v>
      </c>
      <c r="J1186" s="1">
        <v>3</v>
      </c>
      <c r="K1186" s="1" t="s">
        <v>522</v>
      </c>
      <c r="L1186" s="1" t="s">
        <v>656</v>
      </c>
      <c r="M1186" s="4" t="s">
        <v>20</v>
      </c>
      <c r="N1186" s="18"/>
    </row>
    <row r="1187" spans="1:14" s="51" customFormat="1" ht="18" customHeight="1" x14ac:dyDescent="0.2">
      <c r="A1187" s="1">
        <v>1185</v>
      </c>
      <c r="B1187" s="3" t="s">
        <v>511</v>
      </c>
      <c r="C1187" s="1" t="s">
        <v>518</v>
      </c>
      <c r="D1187" s="7" t="s">
        <v>4045</v>
      </c>
      <c r="E1187" s="7" t="s">
        <v>657</v>
      </c>
      <c r="F1187" s="1" t="s">
        <v>658</v>
      </c>
      <c r="G1187" s="4" t="s">
        <v>160</v>
      </c>
      <c r="H1187" s="1" t="s">
        <v>3286</v>
      </c>
      <c r="I1187" s="1" t="s">
        <v>659</v>
      </c>
      <c r="J1187" s="1">
        <v>3</v>
      </c>
      <c r="K1187" s="1" t="s">
        <v>522</v>
      </c>
      <c r="L1187" s="1" t="s">
        <v>660</v>
      </c>
      <c r="M1187" s="4" t="s">
        <v>20</v>
      </c>
      <c r="N1187" s="18"/>
    </row>
    <row r="1188" spans="1:14" s="51" customFormat="1" ht="18" customHeight="1" x14ac:dyDescent="0.2">
      <c r="A1188" s="1">
        <v>1186</v>
      </c>
      <c r="B1188" s="3" t="s">
        <v>511</v>
      </c>
      <c r="C1188" s="1" t="s">
        <v>518</v>
      </c>
      <c r="D1188" s="7" t="s">
        <v>4045</v>
      </c>
      <c r="E1188" s="7" t="s">
        <v>661</v>
      </c>
      <c r="F1188" s="1" t="s">
        <v>662</v>
      </c>
      <c r="G1188" s="4" t="s">
        <v>521</v>
      </c>
      <c r="H1188" s="1" t="s">
        <v>3286</v>
      </c>
      <c r="I1188" s="1" t="s">
        <v>663</v>
      </c>
      <c r="J1188" s="1">
        <v>3</v>
      </c>
      <c r="K1188" s="1" t="s">
        <v>522</v>
      </c>
      <c r="L1188" s="1" t="s">
        <v>664</v>
      </c>
      <c r="M1188" s="4" t="s">
        <v>132</v>
      </c>
      <c r="N1188" s="18"/>
    </row>
    <row r="1189" spans="1:14" s="51" customFormat="1" ht="18" customHeight="1" x14ac:dyDescent="0.2">
      <c r="A1189" s="1">
        <v>1187</v>
      </c>
      <c r="B1189" s="3" t="s">
        <v>511</v>
      </c>
      <c r="C1189" s="1" t="s">
        <v>518</v>
      </c>
      <c r="D1189" s="7" t="s">
        <v>4045</v>
      </c>
      <c r="E1189" s="7" t="s">
        <v>665</v>
      </c>
      <c r="F1189" s="1" t="s">
        <v>666</v>
      </c>
      <c r="G1189" s="4" t="s">
        <v>667</v>
      </c>
      <c r="H1189" s="1" t="s">
        <v>3286</v>
      </c>
      <c r="I1189" s="1" t="s">
        <v>668</v>
      </c>
      <c r="J1189" s="1">
        <v>3</v>
      </c>
      <c r="K1189" s="1" t="s">
        <v>522</v>
      </c>
      <c r="L1189" s="1" t="s">
        <v>669</v>
      </c>
      <c r="M1189" s="4" t="s">
        <v>132</v>
      </c>
      <c r="N1189" s="18"/>
    </row>
    <row r="1190" spans="1:14" s="51" customFormat="1" ht="18" customHeight="1" x14ac:dyDescent="0.2">
      <c r="A1190" s="1">
        <v>1188</v>
      </c>
      <c r="B1190" s="3" t="s">
        <v>511</v>
      </c>
      <c r="C1190" s="1" t="s">
        <v>518</v>
      </c>
      <c r="D1190" s="7" t="s">
        <v>4045</v>
      </c>
      <c r="E1190" s="7" t="s">
        <v>670</v>
      </c>
      <c r="F1190" s="1" t="s">
        <v>671</v>
      </c>
      <c r="G1190" s="4" t="s">
        <v>160</v>
      </c>
      <c r="H1190" s="1" t="s">
        <v>3286</v>
      </c>
      <c r="I1190" s="1" t="s">
        <v>672</v>
      </c>
      <c r="J1190" s="1">
        <v>3</v>
      </c>
      <c r="K1190" s="1" t="s">
        <v>522</v>
      </c>
      <c r="L1190" s="1" t="s">
        <v>673</v>
      </c>
      <c r="M1190" s="4" t="s">
        <v>132</v>
      </c>
      <c r="N1190" s="18"/>
    </row>
    <row r="1191" spans="1:14" s="51" customFormat="1" ht="18" customHeight="1" x14ac:dyDescent="0.2">
      <c r="A1191" s="1">
        <v>1189</v>
      </c>
      <c r="B1191" s="3" t="s">
        <v>511</v>
      </c>
      <c r="C1191" s="1" t="s">
        <v>518</v>
      </c>
      <c r="D1191" s="7" t="s">
        <v>4045</v>
      </c>
      <c r="E1191" s="7" t="s">
        <v>674</v>
      </c>
      <c r="F1191" s="1" t="s">
        <v>675</v>
      </c>
      <c r="G1191" s="4" t="s">
        <v>160</v>
      </c>
      <c r="H1191" s="4" t="s">
        <v>3285</v>
      </c>
      <c r="I1191" s="1" t="s">
        <v>676</v>
      </c>
      <c r="J1191" s="1">
        <v>3</v>
      </c>
      <c r="K1191" s="1" t="s">
        <v>522</v>
      </c>
      <c r="L1191" s="1" t="s">
        <v>677</v>
      </c>
      <c r="M1191" s="4" t="s">
        <v>132</v>
      </c>
      <c r="N1191" s="18"/>
    </row>
    <row r="1192" spans="1:14" s="51" customFormat="1" ht="18" customHeight="1" x14ac:dyDescent="0.2">
      <c r="A1192" s="1">
        <v>1190</v>
      </c>
      <c r="B1192" s="3" t="s">
        <v>511</v>
      </c>
      <c r="C1192" s="1" t="s">
        <v>518</v>
      </c>
      <c r="D1192" s="7" t="s">
        <v>4045</v>
      </c>
      <c r="E1192" s="7" t="s">
        <v>678</v>
      </c>
      <c r="F1192" s="1" t="s">
        <v>679</v>
      </c>
      <c r="G1192" s="4" t="s">
        <v>160</v>
      </c>
      <c r="H1192" s="1" t="s">
        <v>3286</v>
      </c>
      <c r="I1192" s="1" t="s">
        <v>680</v>
      </c>
      <c r="J1192" s="1">
        <v>3</v>
      </c>
      <c r="K1192" s="1" t="s">
        <v>522</v>
      </c>
      <c r="L1192" s="1" t="s">
        <v>681</v>
      </c>
      <c r="M1192" s="4" t="s">
        <v>132</v>
      </c>
      <c r="N1192" s="18"/>
    </row>
    <row r="1193" spans="1:14" s="51" customFormat="1" ht="18" customHeight="1" x14ac:dyDescent="0.2">
      <c r="A1193" s="1">
        <v>1191</v>
      </c>
      <c r="B1193" s="3" t="s">
        <v>511</v>
      </c>
      <c r="C1193" s="1" t="s">
        <v>518</v>
      </c>
      <c r="D1193" s="7" t="s">
        <v>4045</v>
      </c>
      <c r="E1193" s="7" t="s">
        <v>682</v>
      </c>
      <c r="F1193" s="1" t="s">
        <v>683</v>
      </c>
      <c r="G1193" s="4" t="s">
        <v>160</v>
      </c>
      <c r="H1193" s="1" t="s">
        <v>3286</v>
      </c>
      <c r="I1193" s="1" t="s">
        <v>684</v>
      </c>
      <c r="J1193" s="1">
        <v>3</v>
      </c>
      <c r="K1193" s="1" t="s">
        <v>522</v>
      </c>
      <c r="L1193" s="1" t="s">
        <v>685</v>
      </c>
      <c r="M1193" s="4" t="s">
        <v>132</v>
      </c>
      <c r="N1193" s="18"/>
    </row>
    <row r="1194" spans="1:14" s="51" customFormat="1" ht="18" customHeight="1" x14ac:dyDescent="0.2">
      <c r="A1194" s="1">
        <v>1192</v>
      </c>
      <c r="B1194" s="3" t="s">
        <v>511</v>
      </c>
      <c r="C1194" s="1" t="s">
        <v>2346</v>
      </c>
      <c r="D1194" s="1" t="s">
        <v>3303</v>
      </c>
      <c r="E1194" s="1" t="s">
        <v>2549</v>
      </c>
      <c r="F1194" s="13" t="s">
        <v>2550</v>
      </c>
      <c r="G1194" s="3" t="s">
        <v>3276</v>
      </c>
      <c r="H1194" s="1" t="s">
        <v>1342</v>
      </c>
      <c r="I1194" s="21" t="s">
        <v>2551</v>
      </c>
      <c r="J1194" s="1">
        <v>3</v>
      </c>
      <c r="K1194" s="1" t="s">
        <v>1336</v>
      </c>
      <c r="L1194" s="1">
        <v>18782378613</v>
      </c>
      <c r="M1194" s="1" t="s">
        <v>1353</v>
      </c>
      <c r="N1194" s="18"/>
    </row>
    <row r="1195" spans="1:14" s="51" customFormat="1" ht="18" customHeight="1" x14ac:dyDescent="0.2">
      <c r="A1195" s="1">
        <v>1193</v>
      </c>
      <c r="B1195" s="3" t="s">
        <v>511</v>
      </c>
      <c r="C1195" s="1" t="s">
        <v>2346</v>
      </c>
      <c r="D1195" s="1" t="s">
        <v>3303</v>
      </c>
      <c r="E1195" s="1" t="s">
        <v>2552</v>
      </c>
      <c r="F1195" s="13" t="s">
        <v>2553</v>
      </c>
      <c r="G1195" s="3" t="s">
        <v>3276</v>
      </c>
      <c r="H1195" s="1" t="s">
        <v>1342</v>
      </c>
      <c r="I1195" s="21" t="s">
        <v>2554</v>
      </c>
      <c r="J1195" s="1">
        <v>3</v>
      </c>
      <c r="K1195" s="1" t="s">
        <v>1336</v>
      </c>
      <c r="L1195" s="1">
        <v>19915534817</v>
      </c>
      <c r="M1195" s="1" t="s">
        <v>1353</v>
      </c>
      <c r="N1195" s="18"/>
    </row>
    <row r="1196" spans="1:14" s="51" customFormat="1" ht="18" customHeight="1" x14ac:dyDescent="0.2">
      <c r="A1196" s="1">
        <v>1194</v>
      </c>
      <c r="B1196" s="3" t="s">
        <v>511</v>
      </c>
      <c r="C1196" s="1" t="s">
        <v>2346</v>
      </c>
      <c r="D1196" s="1" t="s">
        <v>3303</v>
      </c>
      <c r="E1196" s="1" t="s">
        <v>2555</v>
      </c>
      <c r="F1196" s="13" t="s">
        <v>2556</v>
      </c>
      <c r="G1196" s="3" t="s">
        <v>3276</v>
      </c>
      <c r="H1196" s="1" t="s">
        <v>1334</v>
      </c>
      <c r="I1196" s="21" t="s">
        <v>2557</v>
      </c>
      <c r="J1196" s="1">
        <v>3</v>
      </c>
      <c r="K1196" s="1" t="s">
        <v>1336</v>
      </c>
      <c r="L1196" s="1">
        <v>18147548078</v>
      </c>
      <c r="M1196" s="1" t="s">
        <v>1353</v>
      </c>
      <c r="N1196" s="18"/>
    </row>
    <row r="1197" spans="1:14" s="51" customFormat="1" ht="18" customHeight="1" x14ac:dyDescent="0.2">
      <c r="A1197" s="1">
        <v>1195</v>
      </c>
      <c r="B1197" s="3" t="s">
        <v>511</v>
      </c>
      <c r="C1197" s="1" t="s">
        <v>2346</v>
      </c>
      <c r="D1197" s="1" t="s">
        <v>3303</v>
      </c>
      <c r="E1197" s="1" t="s">
        <v>2558</v>
      </c>
      <c r="F1197" s="13" t="s">
        <v>2559</v>
      </c>
      <c r="G1197" s="3" t="s">
        <v>3276</v>
      </c>
      <c r="H1197" s="1" t="s">
        <v>1334</v>
      </c>
      <c r="I1197" s="21" t="s">
        <v>2560</v>
      </c>
      <c r="J1197" s="1">
        <v>3</v>
      </c>
      <c r="K1197" s="1" t="s">
        <v>1336</v>
      </c>
      <c r="L1197" s="1">
        <v>13550693608</v>
      </c>
      <c r="M1197" s="1" t="s">
        <v>1353</v>
      </c>
      <c r="N1197" s="18"/>
    </row>
    <row r="1198" spans="1:14" s="51" customFormat="1" ht="18" customHeight="1" x14ac:dyDescent="0.2">
      <c r="A1198" s="1">
        <v>1196</v>
      </c>
      <c r="B1198" s="3" t="s">
        <v>511</v>
      </c>
      <c r="C1198" s="1" t="s">
        <v>518</v>
      </c>
      <c r="D1198" s="7" t="s">
        <v>4046</v>
      </c>
      <c r="E1198" s="7" t="s">
        <v>755</v>
      </c>
      <c r="F1198" s="1" t="s">
        <v>756</v>
      </c>
      <c r="G1198" s="4" t="s">
        <v>160</v>
      </c>
      <c r="H1198" s="1" t="s">
        <v>3286</v>
      </c>
      <c r="I1198" s="1" t="s">
        <v>757</v>
      </c>
      <c r="J1198" s="1">
        <v>3</v>
      </c>
      <c r="K1198" s="1" t="s">
        <v>522</v>
      </c>
      <c r="L1198" s="1" t="s">
        <v>758</v>
      </c>
      <c r="M1198" s="4" t="s">
        <v>24</v>
      </c>
      <c r="N1198" s="18"/>
    </row>
    <row r="1199" spans="1:14" s="51" customFormat="1" ht="18" customHeight="1" x14ac:dyDescent="0.2">
      <c r="A1199" s="1">
        <v>1197</v>
      </c>
      <c r="B1199" s="3" t="s">
        <v>511</v>
      </c>
      <c r="C1199" s="1" t="s">
        <v>518</v>
      </c>
      <c r="D1199" s="7" t="s">
        <v>4046</v>
      </c>
      <c r="E1199" s="7" t="s">
        <v>759</v>
      </c>
      <c r="F1199" s="1" t="s">
        <v>760</v>
      </c>
      <c r="G1199" s="4" t="s">
        <v>160</v>
      </c>
      <c r="H1199" s="1" t="s">
        <v>3286</v>
      </c>
      <c r="I1199" s="1" t="s">
        <v>761</v>
      </c>
      <c r="J1199" s="1">
        <v>3</v>
      </c>
      <c r="K1199" s="1" t="s">
        <v>522</v>
      </c>
      <c r="L1199" s="1" t="s">
        <v>762</v>
      </c>
      <c r="M1199" s="4" t="s">
        <v>24</v>
      </c>
      <c r="N1199" s="18"/>
    </row>
    <row r="1200" spans="1:14" s="51" customFormat="1" ht="18" customHeight="1" x14ac:dyDescent="0.2">
      <c r="A1200" s="1">
        <v>1198</v>
      </c>
      <c r="B1200" s="3" t="s">
        <v>511</v>
      </c>
      <c r="C1200" s="1" t="s">
        <v>518</v>
      </c>
      <c r="D1200" s="7" t="s">
        <v>4046</v>
      </c>
      <c r="E1200" s="7" t="s">
        <v>763</v>
      </c>
      <c r="F1200" s="1" t="s">
        <v>764</v>
      </c>
      <c r="G1200" s="4" t="s">
        <v>160</v>
      </c>
      <c r="H1200" s="1" t="s">
        <v>3286</v>
      </c>
      <c r="I1200" s="1" t="s">
        <v>765</v>
      </c>
      <c r="J1200" s="1">
        <v>3</v>
      </c>
      <c r="K1200" s="1" t="s">
        <v>522</v>
      </c>
      <c r="L1200" s="1" t="s">
        <v>766</v>
      </c>
      <c r="M1200" s="4" t="s">
        <v>24</v>
      </c>
      <c r="N1200" s="18"/>
    </row>
    <row r="1201" spans="1:14" s="51" customFormat="1" ht="18" customHeight="1" x14ac:dyDescent="0.2">
      <c r="A1201" s="1">
        <v>1199</v>
      </c>
      <c r="B1201" s="3" t="s">
        <v>511</v>
      </c>
      <c r="C1201" s="1" t="s">
        <v>518</v>
      </c>
      <c r="D1201" s="7" t="s">
        <v>4046</v>
      </c>
      <c r="E1201" s="7" t="s">
        <v>767</v>
      </c>
      <c r="F1201" s="1" t="s">
        <v>768</v>
      </c>
      <c r="G1201" s="4" t="s">
        <v>708</v>
      </c>
      <c r="H1201" s="1" t="s">
        <v>3286</v>
      </c>
      <c r="I1201" s="1" t="s">
        <v>769</v>
      </c>
      <c r="J1201" s="1">
        <v>3</v>
      </c>
      <c r="K1201" s="1" t="s">
        <v>522</v>
      </c>
      <c r="L1201" s="1" t="s">
        <v>770</v>
      </c>
      <c r="M1201" s="4" t="s">
        <v>24</v>
      </c>
      <c r="N1201" s="18"/>
    </row>
    <row r="1202" spans="1:14" s="51" customFormat="1" ht="18" customHeight="1" x14ac:dyDescent="0.2">
      <c r="A1202" s="1">
        <v>1200</v>
      </c>
      <c r="B1202" s="3" t="s">
        <v>511</v>
      </c>
      <c r="C1202" s="1" t="s">
        <v>518</v>
      </c>
      <c r="D1202" s="7" t="s">
        <v>4046</v>
      </c>
      <c r="E1202" s="7" t="s">
        <v>771</v>
      </c>
      <c r="F1202" s="1" t="s">
        <v>772</v>
      </c>
      <c r="G1202" s="4" t="s">
        <v>708</v>
      </c>
      <c r="H1202" s="1" t="s">
        <v>3286</v>
      </c>
      <c r="I1202" s="1" t="s">
        <v>773</v>
      </c>
      <c r="J1202" s="1">
        <v>3</v>
      </c>
      <c r="K1202" s="1" t="s">
        <v>522</v>
      </c>
      <c r="L1202" s="1" t="s">
        <v>774</v>
      </c>
      <c r="M1202" s="4" t="s">
        <v>24</v>
      </c>
      <c r="N1202" s="18"/>
    </row>
    <row r="1203" spans="1:14" s="51" customFormat="1" ht="18" customHeight="1" x14ac:dyDescent="0.2">
      <c r="A1203" s="1">
        <v>1201</v>
      </c>
      <c r="B1203" s="3" t="s">
        <v>511</v>
      </c>
      <c r="C1203" s="1" t="s">
        <v>518</v>
      </c>
      <c r="D1203" s="7" t="s">
        <v>4046</v>
      </c>
      <c r="E1203" s="7" t="s">
        <v>775</v>
      </c>
      <c r="F1203" s="1" t="s">
        <v>776</v>
      </c>
      <c r="G1203" s="4" t="s">
        <v>708</v>
      </c>
      <c r="H1203" s="1" t="s">
        <v>3286</v>
      </c>
      <c r="I1203" s="1" t="s">
        <v>777</v>
      </c>
      <c r="J1203" s="1">
        <v>3</v>
      </c>
      <c r="K1203" s="1" t="s">
        <v>522</v>
      </c>
      <c r="L1203" s="1" t="s">
        <v>778</v>
      </c>
      <c r="M1203" s="4" t="s">
        <v>20</v>
      </c>
      <c r="N1203" s="18"/>
    </row>
    <row r="1204" spans="1:14" s="51" customFormat="1" ht="18" customHeight="1" x14ac:dyDescent="0.2">
      <c r="A1204" s="1">
        <v>1202</v>
      </c>
      <c r="B1204" s="3" t="s">
        <v>511</v>
      </c>
      <c r="C1204" s="1" t="s">
        <v>518</v>
      </c>
      <c r="D1204" s="7" t="s">
        <v>4046</v>
      </c>
      <c r="E1204" s="7" t="s">
        <v>779</v>
      </c>
      <c r="F1204" s="1" t="s">
        <v>780</v>
      </c>
      <c r="G1204" s="4" t="s">
        <v>708</v>
      </c>
      <c r="H1204" s="1" t="s">
        <v>3286</v>
      </c>
      <c r="I1204" s="1" t="s">
        <v>781</v>
      </c>
      <c r="J1204" s="1">
        <v>3</v>
      </c>
      <c r="K1204" s="1" t="s">
        <v>522</v>
      </c>
      <c r="L1204" s="1" t="s">
        <v>782</v>
      </c>
      <c r="M1204" s="4" t="s">
        <v>20</v>
      </c>
      <c r="N1204" s="18"/>
    </row>
    <row r="1205" spans="1:14" s="51" customFormat="1" ht="18" customHeight="1" x14ac:dyDescent="0.2">
      <c r="A1205" s="1">
        <v>1203</v>
      </c>
      <c r="B1205" s="3" t="s">
        <v>511</v>
      </c>
      <c r="C1205" s="1" t="s">
        <v>518</v>
      </c>
      <c r="D1205" s="7" t="s">
        <v>4046</v>
      </c>
      <c r="E1205" s="7" t="s">
        <v>783</v>
      </c>
      <c r="F1205" s="1" t="s">
        <v>784</v>
      </c>
      <c r="G1205" s="4" t="s">
        <v>160</v>
      </c>
      <c r="H1205" s="1" t="s">
        <v>3286</v>
      </c>
      <c r="I1205" s="1" t="s">
        <v>785</v>
      </c>
      <c r="J1205" s="1">
        <v>3</v>
      </c>
      <c r="K1205" s="1" t="s">
        <v>522</v>
      </c>
      <c r="L1205" s="1" t="s">
        <v>786</v>
      </c>
      <c r="M1205" s="4" t="s">
        <v>20</v>
      </c>
      <c r="N1205" s="18"/>
    </row>
    <row r="1206" spans="1:14" s="51" customFormat="1" ht="18" customHeight="1" x14ac:dyDescent="0.2">
      <c r="A1206" s="1">
        <v>1204</v>
      </c>
      <c r="B1206" s="3" t="s">
        <v>511</v>
      </c>
      <c r="C1206" s="1" t="s">
        <v>518</v>
      </c>
      <c r="D1206" s="7" t="s">
        <v>4046</v>
      </c>
      <c r="E1206" s="7" t="s">
        <v>787</v>
      </c>
      <c r="F1206" s="1" t="s">
        <v>788</v>
      </c>
      <c r="G1206" s="4" t="s">
        <v>160</v>
      </c>
      <c r="H1206" s="1" t="s">
        <v>3286</v>
      </c>
      <c r="I1206" s="1" t="s">
        <v>789</v>
      </c>
      <c r="J1206" s="1">
        <v>3</v>
      </c>
      <c r="K1206" s="1" t="s">
        <v>522</v>
      </c>
      <c r="L1206" s="1" t="s">
        <v>790</v>
      </c>
      <c r="M1206" s="4" t="s">
        <v>20</v>
      </c>
      <c r="N1206" s="18"/>
    </row>
    <row r="1207" spans="1:14" s="51" customFormat="1" ht="18" customHeight="1" x14ac:dyDescent="0.2">
      <c r="A1207" s="1">
        <v>1205</v>
      </c>
      <c r="B1207" s="3" t="s">
        <v>511</v>
      </c>
      <c r="C1207" s="1" t="s">
        <v>518</v>
      </c>
      <c r="D1207" s="7" t="s">
        <v>4046</v>
      </c>
      <c r="E1207" s="7" t="s">
        <v>791</v>
      </c>
      <c r="F1207" s="1" t="s">
        <v>792</v>
      </c>
      <c r="G1207" s="4" t="s">
        <v>793</v>
      </c>
      <c r="H1207" s="1" t="s">
        <v>3286</v>
      </c>
      <c r="I1207" s="1" t="s">
        <v>794</v>
      </c>
      <c r="J1207" s="1">
        <v>3</v>
      </c>
      <c r="K1207" s="1" t="s">
        <v>522</v>
      </c>
      <c r="L1207" s="1" t="s">
        <v>795</v>
      </c>
      <c r="M1207" s="4" t="s">
        <v>20</v>
      </c>
      <c r="N1207" s="18"/>
    </row>
    <row r="1208" spans="1:14" s="51" customFormat="1" ht="18" customHeight="1" x14ac:dyDescent="0.2">
      <c r="A1208" s="1">
        <v>1206</v>
      </c>
      <c r="B1208" s="3" t="s">
        <v>511</v>
      </c>
      <c r="C1208" s="1" t="s">
        <v>518</v>
      </c>
      <c r="D1208" s="7" t="s">
        <v>4046</v>
      </c>
      <c r="E1208" s="7" t="s">
        <v>796</v>
      </c>
      <c r="F1208" s="1" t="s">
        <v>797</v>
      </c>
      <c r="G1208" s="4" t="s">
        <v>160</v>
      </c>
      <c r="H1208" s="1" t="s">
        <v>3286</v>
      </c>
      <c r="I1208" s="1" t="s">
        <v>798</v>
      </c>
      <c r="J1208" s="1">
        <v>3</v>
      </c>
      <c r="K1208" s="1" t="s">
        <v>522</v>
      </c>
      <c r="L1208" s="1" t="s">
        <v>799</v>
      </c>
      <c r="M1208" s="4" t="s">
        <v>132</v>
      </c>
      <c r="N1208" s="18"/>
    </row>
    <row r="1209" spans="1:14" s="51" customFormat="1" ht="18" customHeight="1" x14ac:dyDescent="0.2">
      <c r="A1209" s="1">
        <v>1207</v>
      </c>
      <c r="B1209" s="3" t="s">
        <v>511</v>
      </c>
      <c r="C1209" s="1" t="s">
        <v>518</v>
      </c>
      <c r="D1209" s="7" t="s">
        <v>4046</v>
      </c>
      <c r="E1209" s="7" t="s">
        <v>800</v>
      </c>
      <c r="F1209" s="1" t="s">
        <v>801</v>
      </c>
      <c r="G1209" s="4" t="s">
        <v>160</v>
      </c>
      <c r="H1209" s="1" t="s">
        <v>3286</v>
      </c>
      <c r="I1209" s="1" t="s">
        <v>802</v>
      </c>
      <c r="J1209" s="1">
        <v>3</v>
      </c>
      <c r="K1209" s="1" t="s">
        <v>522</v>
      </c>
      <c r="L1209" s="1" t="s">
        <v>803</v>
      </c>
      <c r="M1209" s="4" t="s">
        <v>132</v>
      </c>
      <c r="N1209" s="18"/>
    </row>
    <row r="1210" spans="1:14" s="51" customFormat="1" ht="18" customHeight="1" x14ac:dyDescent="0.2">
      <c r="A1210" s="1">
        <v>1208</v>
      </c>
      <c r="B1210" s="3" t="s">
        <v>511</v>
      </c>
      <c r="C1210" s="1" t="s">
        <v>518</v>
      </c>
      <c r="D1210" s="7" t="s">
        <v>4046</v>
      </c>
      <c r="E1210" s="7" t="s">
        <v>804</v>
      </c>
      <c r="F1210" s="1" t="s">
        <v>805</v>
      </c>
      <c r="G1210" s="4" t="s">
        <v>160</v>
      </c>
      <c r="H1210" s="1" t="s">
        <v>3286</v>
      </c>
      <c r="I1210" s="1" t="s">
        <v>806</v>
      </c>
      <c r="J1210" s="1">
        <v>3</v>
      </c>
      <c r="K1210" s="1" t="s">
        <v>522</v>
      </c>
      <c r="L1210" s="1" t="s">
        <v>807</v>
      </c>
      <c r="M1210" s="4" t="s">
        <v>132</v>
      </c>
      <c r="N1210" s="18"/>
    </row>
    <row r="1211" spans="1:14" s="51" customFormat="1" ht="18" customHeight="1" x14ac:dyDescent="0.2">
      <c r="A1211" s="1">
        <v>1209</v>
      </c>
      <c r="B1211" s="3" t="s">
        <v>511</v>
      </c>
      <c r="C1211" s="1" t="s">
        <v>518</v>
      </c>
      <c r="D1211" s="7" t="s">
        <v>4046</v>
      </c>
      <c r="E1211" s="7" t="s">
        <v>808</v>
      </c>
      <c r="F1211" s="1" t="s">
        <v>809</v>
      </c>
      <c r="G1211" s="4" t="s">
        <v>160</v>
      </c>
      <c r="H1211" s="1" t="s">
        <v>3286</v>
      </c>
      <c r="I1211" s="1" t="s">
        <v>810</v>
      </c>
      <c r="J1211" s="1">
        <v>3</v>
      </c>
      <c r="K1211" s="1" t="s">
        <v>522</v>
      </c>
      <c r="L1211" s="1" t="s">
        <v>811</v>
      </c>
      <c r="M1211" s="4" t="s">
        <v>132</v>
      </c>
      <c r="N1211" s="18"/>
    </row>
    <row r="1212" spans="1:14" s="51" customFormat="1" ht="18" customHeight="1" x14ac:dyDescent="0.2">
      <c r="A1212" s="1">
        <v>1210</v>
      </c>
      <c r="B1212" s="3" t="s">
        <v>511</v>
      </c>
      <c r="C1212" s="10" t="s">
        <v>3647</v>
      </c>
      <c r="D1212" s="8" t="s">
        <v>4051</v>
      </c>
      <c r="E1212" s="10" t="s">
        <v>3816</v>
      </c>
      <c r="F1212" s="10" t="s">
        <v>3817</v>
      </c>
      <c r="G1212" s="8" t="s">
        <v>3277</v>
      </c>
      <c r="H1212" s="10" t="s">
        <v>1334</v>
      </c>
      <c r="I1212" s="10" t="s">
        <v>3818</v>
      </c>
      <c r="J1212" s="10">
        <v>2</v>
      </c>
      <c r="K1212" s="10" t="s">
        <v>1336</v>
      </c>
      <c r="L1212" s="10">
        <f>VLOOKUP(E1212,[7]Sheet1!$B$2:$L$60,11,0)</f>
        <v>15984707791</v>
      </c>
      <c r="M1212" s="10" t="s">
        <v>1353</v>
      </c>
      <c r="N1212" s="42"/>
    </row>
    <row r="1213" spans="1:14" s="51" customFormat="1" ht="18" customHeight="1" x14ac:dyDescent="0.2">
      <c r="A1213" s="1">
        <v>1211</v>
      </c>
      <c r="B1213" s="3" t="s">
        <v>511</v>
      </c>
      <c r="C1213" s="10" t="s">
        <v>3647</v>
      </c>
      <c r="D1213" s="8" t="s">
        <v>4051</v>
      </c>
      <c r="E1213" s="10" t="s">
        <v>3819</v>
      </c>
      <c r="F1213" s="10" t="s">
        <v>3820</v>
      </c>
      <c r="G1213" s="8" t="s">
        <v>3277</v>
      </c>
      <c r="H1213" s="10" t="s">
        <v>1334</v>
      </c>
      <c r="I1213" s="10" t="s">
        <v>3821</v>
      </c>
      <c r="J1213" s="10">
        <v>2</v>
      </c>
      <c r="K1213" s="10" t="s">
        <v>1336</v>
      </c>
      <c r="L1213" s="10">
        <f>VLOOKUP(E1213,[7]Sheet1!$B$2:$L$60,11,0)</f>
        <v>18808378350</v>
      </c>
      <c r="M1213" s="10" t="s">
        <v>1353</v>
      </c>
      <c r="N1213" s="42"/>
    </row>
    <row r="1214" spans="1:14" s="51" customFormat="1" ht="18" customHeight="1" x14ac:dyDescent="0.2">
      <c r="A1214" s="1">
        <v>1212</v>
      </c>
      <c r="B1214" s="3" t="s">
        <v>511</v>
      </c>
      <c r="C1214" s="10" t="s">
        <v>3647</v>
      </c>
      <c r="D1214" s="8" t="s">
        <v>4051</v>
      </c>
      <c r="E1214" s="10" t="s">
        <v>3822</v>
      </c>
      <c r="F1214" s="10" t="s">
        <v>3823</v>
      </c>
      <c r="G1214" s="8" t="s">
        <v>4025</v>
      </c>
      <c r="H1214" s="10" t="s">
        <v>1334</v>
      </c>
      <c r="I1214" s="10" t="s">
        <v>3824</v>
      </c>
      <c r="J1214" s="10">
        <v>2</v>
      </c>
      <c r="K1214" s="10" t="s">
        <v>1336</v>
      </c>
      <c r="L1214" s="10">
        <f>VLOOKUP(E1214,[7]Sheet1!$B$2:$L$60,11,0)</f>
        <v>18190250691</v>
      </c>
      <c r="M1214" s="10" t="s">
        <v>1353</v>
      </c>
      <c r="N1214" s="42"/>
    </row>
    <row r="1215" spans="1:14" s="51" customFormat="1" ht="18" customHeight="1" x14ac:dyDescent="0.2">
      <c r="A1215" s="1">
        <v>1213</v>
      </c>
      <c r="B1215" s="3" t="s">
        <v>511</v>
      </c>
      <c r="C1215" s="1" t="s">
        <v>2004</v>
      </c>
      <c r="D1215" s="1" t="s">
        <v>4063</v>
      </c>
      <c r="E1215" s="1" t="s">
        <v>2088</v>
      </c>
      <c r="F1215" s="2" t="s">
        <v>2089</v>
      </c>
      <c r="G1215" s="1" t="s">
        <v>160</v>
      </c>
      <c r="H1215" s="1" t="s">
        <v>3286</v>
      </c>
      <c r="I1215" s="22">
        <v>202140100167</v>
      </c>
      <c r="J1215" s="1">
        <v>3</v>
      </c>
      <c r="K1215" s="1" t="s">
        <v>3281</v>
      </c>
      <c r="L1215" s="1">
        <v>18828451320</v>
      </c>
      <c r="M1215" s="1" t="s">
        <v>20</v>
      </c>
      <c r="N1215" s="18"/>
    </row>
    <row r="1216" spans="1:14" s="51" customFormat="1" ht="18" customHeight="1" x14ac:dyDescent="0.2">
      <c r="A1216" s="1">
        <v>1214</v>
      </c>
      <c r="B1216" s="3" t="s">
        <v>511</v>
      </c>
      <c r="C1216" s="1" t="s">
        <v>2004</v>
      </c>
      <c r="D1216" s="1" t="s">
        <v>4063</v>
      </c>
      <c r="E1216" s="1" t="s">
        <v>2090</v>
      </c>
      <c r="F1216" s="2" t="s">
        <v>2091</v>
      </c>
      <c r="G1216" s="1" t="s">
        <v>160</v>
      </c>
      <c r="H1216" s="4" t="s">
        <v>3285</v>
      </c>
      <c r="I1216" s="22">
        <v>202140100192</v>
      </c>
      <c r="J1216" s="1">
        <v>3</v>
      </c>
      <c r="K1216" s="1" t="s">
        <v>3281</v>
      </c>
      <c r="L1216" s="1">
        <v>16683307364</v>
      </c>
      <c r="M1216" s="1" t="s">
        <v>24</v>
      </c>
      <c r="N1216" s="18"/>
    </row>
    <row r="1217" spans="1:14" s="51" customFormat="1" ht="18" customHeight="1" x14ac:dyDescent="0.2">
      <c r="A1217" s="1">
        <v>1215</v>
      </c>
      <c r="B1217" s="3" t="s">
        <v>511</v>
      </c>
      <c r="C1217" s="1" t="s">
        <v>2004</v>
      </c>
      <c r="D1217" s="1" t="s">
        <v>4063</v>
      </c>
      <c r="E1217" s="1" t="s">
        <v>2092</v>
      </c>
      <c r="F1217" s="2" t="s">
        <v>2093</v>
      </c>
      <c r="G1217" s="1" t="s">
        <v>160</v>
      </c>
      <c r="H1217" s="1" t="s">
        <v>3286</v>
      </c>
      <c r="I1217" s="22">
        <v>202140100121</v>
      </c>
      <c r="J1217" s="1">
        <v>3</v>
      </c>
      <c r="K1217" s="1" t="s">
        <v>3281</v>
      </c>
      <c r="L1217" s="1">
        <v>18728257103</v>
      </c>
      <c r="M1217" s="1" t="s">
        <v>132</v>
      </c>
      <c r="N1217" s="18"/>
    </row>
    <row r="1218" spans="1:14" s="51" customFormat="1" ht="18" customHeight="1" x14ac:dyDescent="0.2">
      <c r="A1218" s="1">
        <v>1216</v>
      </c>
      <c r="B1218" s="3" t="s">
        <v>511</v>
      </c>
      <c r="C1218" s="1" t="s">
        <v>2004</v>
      </c>
      <c r="D1218" s="1" t="s">
        <v>4063</v>
      </c>
      <c r="E1218" s="1" t="s">
        <v>2094</v>
      </c>
      <c r="F1218" s="2" t="s">
        <v>2095</v>
      </c>
      <c r="G1218" s="1" t="s">
        <v>160</v>
      </c>
      <c r="H1218" s="1" t="s">
        <v>3286</v>
      </c>
      <c r="I1218" s="22">
        <v>202140100232</v>
      </c>
      <c r="J1218" s="1">
        <v>3</v>
      </c>
      <c r="K1218" s="1" t="s">
        <v>3281</v>
      </c>
      <c r="L1218" s="1">
        <v>15534925057</v>
      </c>
      <c r="M1218" s="1" t="s">
        <v>24</v>
      </c>
      <c r="N1218" s="18"/>
    </row>
    <row r="1219" spans="1:14" s="51" customFormat="1" ht="18" customHeight="1" x14ac:dyDescent="0.2">
      <c r="A1219" s="1">
        <v>1217</v>
      </c>
      <c r="B1219" s="3" t="s">
        <v>511</v>
      </c>
      <c r="C1219" s="1" t="s">
        <v>2004</v>
      </c>
      <c r="D1219" s="1" t="s">
        <v>4063</v>
      </c>
      <c r="E1219" s="1" t="s">
        <v>2096</v>
      </c>
      <c r="F1219" s="2" t="s">
        <v>2097</v>
      </c>
      <c r="G1219" s="1" t="s">
        <v>708</v>
      </c>
      <c r="H1219" s="1" t="s">
        <v>3286</v>
      </c>
      <c r="I1219" s="22">
        <v>202140100165</v>
      </c>
      <c r="J1219" s="1">
        <v>3</v>
      </c>
      <c r="K1219" s="1" t="s">
        <v>3281</v>
      </c>
      <c r="L1219" s="1">
        <v>18828541316</v>
      </c>
      <c r="M1219" s="1" t="s">
        <v>132</v>
      </c>
      <c r="N1219" s="18"/>
    </row>
    <row r="1220" spans="1:14" s="51" customFormat="1" ht="18" customHeight="1" x14ac:dyDescent="0.2">
      <c r="A1220" s="1">
        <v>1218</v>
      </c>
      <c r="B1220" s="3" t="s">
        <v>511</v>
      </c>
      <c r="C1220" s="1" t="s">
        <v>2004</v>
      </c>
      <c r="D1220" s="1" t="s">
        <v>4063</v>
      </c>
      <c r="E1220" s="1" t="s">
        <v>2098</v>
      </c>
      <c r="F1220" s="2" t="s">
        <v>2099</v>
      </c>
      <c r="G1220" s="1" t="s">
        <v>521</v>
      </c>
      <c r="H1220" s="1" t="s">
        <v>3286</v>
      </c>
      <c r="I1220" s="22">
        <v>202140100182</v>
      </c>
      <c r="J1220" s="1">
        <v>3</v>
      </c>
      <c r="K1220" s="1" t="s">
        <v>3281</v>
      </c>
      <c r="L1220" s="1">
        <v>13111812009</v>
      </c>
      <c r="M1220" s="1" t="s">
        <v>132</v>
      </c>
      <c r="N1220" s="18"/>
    </row>
    <row r="1221" spans="1:14" s="51" customFormat="1" ht="18" customHeight="1" x14ac:dyDescent="0.2">
      <c r="A1221" s="1">
        <v>1219</v>
      </c>
      <c r="B1221" s="3" t="s">
        <v>511</v>
      </c>
      <c r="C1221" s="1" t="s">
        <v>2004</v>
      </c>
      <c r="D1221" s="1" t="s">
        <v>4063</v>
      </c>
      <c r="E1221" s="1" t="s">
        <v>2100</v>
      </c>
      <c r="F1221" s="2" t="s">
        <v>2101</v>
      </c>
      <c r="G1221" s="1" t="s">
        <v>160</v>
      </c>
      <c r="H1221" s="1" t="s">
        <v>3286</v>
      </c>
      <c r="I1221" s="22">
        <v>202140100186</v>
      </c>
      <c r="J1221" s="1">
        <v>3</v>
      </c>
      <c r="K1221" s="1" t="s">
        <v>3281</v>
      </c>
      <c r="L1221" s="1">
        <v>14708256544</v>
      </c>
      <c r="M1221" s="1" t="s">
        <v>24</v>
      </c>
      <c r="N1221" s="18"/>
    </row>
    <row r="1222" spans="1:14" s="51" customFormat="1" ht="18" customHeight="1" x14ac:dyDescent="0.2">
      <c r="A1222" s="1">
        <v>1220</v>
      </c>
      <c r="B1222" s="3" t="s">
        <v>511</v>
      </c>
      <c r="C1222" s="1" t="s">
        <v>2004</v>
      </c>
      <c r="D1222" s="1" t="s">
        <v>4063</v>
      </c>
      <c r="E1222" s="1" t="s">
        <v>2102</v>
      </c>
      <c r="F1222" s="2" t="s">
        <v>2103</v>
      </c>
      <c r="G1222" s="1" t="s">
        <v>160</v>
      </c>
      <c r="H1222" s="1" t="s">
        <v>3286</v>
      </c>
      <c r="I1222" s="22">
        <v>202140100211</v>
      </c>
      <c r="J1222" s="1">
        <v>3</v>
      </c>
      <c r="K1222" s="1" t="s">
        <v>3281</v>
      </c>
      <c r="L1222" s="1">
        <v>15298034448</v>
      </c>
      <c r="M1222" s="1" t="s">
        <v>132</v>
      </c>
      <c r="N1222" s="18"/>
    </row>
    <row r="1223" spans="1:14" s="51" customFormat="1" ht="18" customHeight="1" x14ac:dyDescent="0.2">
      <c r="A1223" s="1">
        <v>1221</v>
      </c>
      <c r="B1223" s="3" t="s">
        <v>511</v>
      </c>
      <c r="C1223" s="1" t="s">
        <v>2004</v>
      </c>
      <c r="D1223" s="1" t="s">
        <v>4063</v>
      </c>
      <c r="E1223" s="1" t="s">
        <v>2104</v>
      </c>
      <c r="F1223" s="2" t="s">
        <v>2105</v>
      </c>
      <c r="G1223" s="1" t="s">
        <v>160</v>
      </c>
      <c r="H1223" s="1" t="s">
        <v>3286</v>
      </c>
      <c r="I1223" s="22">
        <v>202140100146</v>
      </c>
      <c r="J1223" s="1">
        <v>3</v>
      </c>
      <c r="K1223" s="1" t="s">
        <v>3281</v>
      </c>
      <c r="L1223" s="1">
        <v>18828541283</v>
      </c>
      <c r="M1223" s="1" t="s">
        <v>132</v>
      </c>
      <c r="N1223" s="18"/>
    </row>
    <row r="1224" spans="1:14" s="51" customFormat="1" ht="18" customHeight="1" x14ac:dyDescent="0.2">
      <c r="A1224" s="1">
        <v>1222</v>
      </c>
      <c r="B1224" s="3" t="s">
        <v>511</v>
      </c>
      <c r="C1224" s="1" t="s">
        <v>2004</v>
      </c>
      <c r="D1224" s="1" t="s">
        <v>4063</v>
      </c>
      <c r="E1224" s="1" t="s">
        <v>2106</v>
      </c>
      <c r="F1224" s="2" t="s">
        <v>2107</v>
      </c>
      <c r="G1224" s="1" t="s">
        <v>160</v>
      </c>
      <c r="H1224" s="1" t="s">
        <v>3286</v>
      </c>
      <c r="I1224" s="22">
        <v>202140100239</v>
      </c>
      <c r="J1224" s="1">
        <v>3</v>
      </c>
      <c r="K1224" s="1" t="s">
        <v>3281</v>
      </c>
      <c r="L1224" s="1">
        <v>15729757748</v>
      </c>
      <c r="M1224" s="1" t="s">
        <v>20</v>
      </c>
      <c r="N1224" s="18"/>
    </row>
    <row r="1225" spans="1:14" s="51" customFormat="1" ht="18" customHeight="1" x14ac:dyDescent="0.2">
      <c r="A1225" s="1">
        <v>1223</v>
      </c>
      <c r="B1225" s="3" t="s">
        <v>511</v>
      </c>
      <c r="C1225" s="1" t="s">
        <v>2004</v>
      </c>
      <c r="D1225" s="1" t="s">
        <v>4064</v>
      </c>
      <c r="E1225" s="7" t="s">
        <v>2108</v>
      </c>
      <c r="F1225" s="2" t="s">
        <v>2109</v>
      </c>
      <c r="G1225" s="1" t="s">
        <v>160</v>
      </c>
      <c r="H1225" s="1" t="s">
        <v>3286</v>
      </c>
      <c r="I1225" s="45">
        <v>202140070016</v>
      </c>
      <c r="J1225" s="1">
        <v>3</v>
      </c>
      <c r="K1225" s="1" t="s">
        <v>3281</v>
      </c>
      <c r="L1225" s="1">
        <v>19915727063</v>
      </c>
      <c r="M1225" s="1" t="s">
        <v>24</v>
      </c>
      <c r="N1225" s="18"/>
    </row>
    <row r="1226" spans="1:14" s="51" customFormat="1" ht="18" customHeight="1" x14ac:dyDescent="0.2">
      <c r="A1226" s="1">
        <v>1224</v>
      </c>
      <c r="B1226" s="3" t="s">
        <v>511</v>
      </c>
      <c r="C1226" s="1" t="s">
        <v>2004</v>
      </c>
      <c r="D1226" s="1" t="s">
        <v>4064</v>
      </c>
      <c r="E1226" s="7" t="s">
        <v>2110</v>
      </c>
      <c r="F1226" s="2" t="s">
        <v>2111</v>
      </c>
      <c r="G1226" s="1" t="s">
        <v>708</v>
      </c>
      <c r="H1226" s="1" t="s">
        <v>3286</v>
      </c>
      <c r="I1226" s="45">
        <v>202140070021</v>
      </c>
      <c r="J1226" s="1">
        <v>3</v>
      </c>
      <c r="K1226" s="1" t="s">
        <v>3281</v>
      </c>
      <c r="L1226" s="1">
        <v>13540566382</v>
      </c>
      <c r="M1226" s="1" t="s">
        <v>24</v>
      </c>
      <c r="N1226" s="18"/>
    </row>
    <row r="1227" spans="1:14" s="51" customFormat="1" ht="18" customHeight="1" x14ac:dyDescent="0.2">
      <c r="A1227" s="1">
        <v>1225</v>
      </c>
      <c r="B1227" s="3" t="s">
        <v>511</v>
      </c>
      <c r="C1227" s="1" t="s">
        <v>2004</v>
      </c>
      <c r="D1227" s="1" t="s">
        <v>4064</v>
      </c>
      <c r="E1227" s="7" t="s">
        <v>2112</v>
      </c>
      <c r="F1227" s="2" t="s">
        <v>2113</v>
      </c>
      <c r="G1227" s="1" t="s">
        <v>160</v>
      </c>
      <c r="H1227" s="1" t="s">
        <v>3286</v>
      </c>
      <c r="I1227" s="45">
        <v>202140070032</v>
      </c>
      <c r="J1227" s="1">
        <v>3</v>
      </c>
      <c r="K1227" s="1" t="s">
        <v>3281</v>
      </c>
      <c r="L1227" s="1">
        <v>15228911431</v>
      </c>
      <c r="M1227" s="1" t="s">
        <v>132</v>
      </c>
      <c r="N1227" s="18"/>
    </row>
    <row r="1228" spans="1:14" s="51" customFormat="1" ht="18" customHeight="1" x14ac:dyDescent="0.2">
      <c r="A1228" s="1">
        <v>1226</v>
      </c>
      <c r="B1228" s="3" t="s">
        <v>511</v>
      </c>
      <c r="C1228" s="1" t="s">
        <v>2004</v>
      </c>
      <c r="D1228" s="1" t="s">
        <v>4064</v>
      </c>
      <c r="E1228" s="7" t="s">
        <v>2114</v>
      </c>
      <c r="F1228" s="2" t="s">
        <v>2115</v>
      </c>
      <c r="G1228" s="1" t="s">
        <v>160</v>
      </c>
      <c r="H1228" s="1" t="s">
        <v>3286</v>
      </c>
      <c r="I1228" s="45">
        <v>202140070048</v>
      </c>
      <c r="J1228" s="1">
        <v>3</v>
      </c>
      <c r="K1228" s="1" t="s">
        <v>3281</v>
      </c>
      <c r="L1228" s="1">
        <v>18282794044</v>
      </c>
      <c r="M1228" s="1" t="s">
        <v>20</v>
      </c>
      <c r="N1228" s="18"/>
    </row>
    <row r="1229" spans="1:14" s="51" customFormat="1" ht="18" customHeight="1" x14ac:dyDescent="0.2">
      <c r="A1229" s="1">
        <v>1227</v>
      </c>
      <c r="B1229" s="3" t="s">
        <v>511</v>
      </c>
      <c r="C1229" s="1" t="s">
        <v>2004</v>
      </c>
      <c r="D1229" s="1" t="s">
        <v>4064</v>
      </c>
      <c r="E1229" s="7" t="s">
        <v>2116</v>
      </c>
      <c r="F1229" s="2" t="s">
        <v>2117</v>
      </c>
      <c r="G1229" s="1" t="s">
        <v>160</v>
      </c>
      <c r="H1229" s="1" t="s">
        <v>3286</v>
      </c>
      <c r="I1229" s="45">
        <v>202140070025</v>
      </c>
      <c r="J1229" s="1">
        <v>3</v>
      </c>
      <c r="K1229" s="1" t="s">
        <v>3281</v>
      </c>
      <c r="L1229" s="1">
        <v>19960164165</v>
      </c>
      <c r="M1229" s="1" t="s">
        <v>24</v>
      </c>
      <c r="N1229" s="18"/>
    </row>
    <row r="1230" spans="1:14" s="51" customFormat="1" ht="18" customHeight="1" x14ac:dyDescent="0.2">
      <c r="A1230" s="1">
        <v>1228</v>
      </c>
      <c r="B1230" s="3" t="s">
        <v>511</v>
      </c>
      <c r="C1230" s="1" t="s">
        <v>2004</v>
      </c>
      <c r="D1230" s="1" t="s">
        <v>4064</v>
      </c>
      <c r="E1230" s="7" t="s">
        <v>2118</v>
      </c>
      <c r="F1230" s="2" t="s">
        <v>2119</v>
      </c>
      <c r="G1230" s="1" t="s">
        <v>160</v>
      </c>
      <c r="H1230" s="1" t="s">
        <v>3286</v>
      </c>
      <c r="I1230" s="45">
        <v>202140070047</v>
      </c>
      <c r="J1230" s="1">
        <v>3</v>
      </c>
      <c r="K1230" s="1" t="s">
        <v>3281</v>
      </c>
      <c r="L1230" s="1">
        <v>18828541637</v>
      </c>
      <c r="M1230" s="1" t="s">
        <v>24</v>
      </c>
      <c r="N1230" s="18"/>
    </row>
    <row r="1231" spans="1:14" s="51" customFormat="1" ht="18" customHeight="1" x14ac:dyDescent="0.2">
      <c r="A1231" s="1">
        <v>1229</v>
      </c>
      <c r="B1231" s="3" t="s">
        <v>511</v>
      </c>
      <c r="C1231" s="1" t="s">
        <v>2004</v>
      </c>
      <c r="D1231" s="1" t="s">
        <v>4064</v>
      </c>
      <c r="E1231" s="7" t="s">
        <v>2120</v>
      </c>
      <c r="F1231" s="2" t="s">
        <v>2121</v>
      </c>
      <c r="G1231" s="1" t="s">
        <v>160</v>
      </c>
      <c r="H1231" s="1" t="s">
        <v>3286</v>
      </c>
      <c r="I1231" s="45">
        <v>202140070034</v>
      </c>
      <c r="J1231" s="1">
        <v>3</v>
      </c>
      <c r="K1231" s="1" t="s">
        <v>3281</v>
      </c>
      <c r="L1231" s="1">
        <v>17338989039</v>
      </c>
      <c r="M1231" s="1" t="s">
        <v>132</v>
      </c>
      <c r="N1231" s="18"/>
    </row>
    <row r="1232" spans="1:14" s="51" customFormat="1" ht="18" customHeight="1" x14ac:dyDescent="0.2">
      <c r="A1232" s="1">
        <v>1230</v>
      </c>
      <c r="B1232" s="3" t="s">
        <v>511</v>
      </c>
      <c r="C1232" s="1" t="s">
        <v>2004</v>
      </c>
      <c r="D1232" s="1" t="s">
        <v>4064</v>
      </c>
      <c r="E1232" s="7" t="s">
        <v>2122</v>
      </c>
      <c r="F1232" s="1" t="s">
        <v>2123</v>
      </c>
      <c r="G1232" s="1" t="s">
        <v>708</v>
      </c>
      <c r="H1232" s="1" t="s">
        <v>3286</v>
      </c>
      <c r="I1232" s="45">
        <v>202140070027</v>
      </c>
      <c r="J1232" s="1">
        <v>3</v>
      </c>
      <c r="K1232" s="1" t="s">
        <v>3281</v>
      </c>
      <c r="L1232" s="1">
        <v>13208345501</v>
      </c>
      <c r="M1232" s="1" t="s">
        <v>20</v>
      </c>
      <c r="N1232" s="18"/>
    </row>
    <row r="1233" spans="1:14" s="51" customFormat="1" ht="18" customHeight="1" x14ac:dyDescent="0.2">
      <c r="A1233" s="1">
        <v>1231</v>
      </c>
      <c r="B1233" s="3" t="s">
        <v>511</v>
      </c>
      <c r="C1233" s="1" t="s">
        <v>2004</v>
      </c>
      <c r="D1233" s="1" t="s">
        <v>4064</v>
      </c>
      <c r="E1233" s="7" t="s">
        <v>2124</v>
      </c>
      <c r="F1233" s="2" t="s">
        <v>2125</v>
      </c>
      <c r="G1233" s="1" t="s">
        <v>160</v>
      </c>
      <c r="H1233" s="1" t="s">
        <v>3286</v>
      </c>
      <c r="I1233" s="45">
        <v>202140070015</v>
      </c>
      <c r="J1233" s="1">
        <v>3</v>
      </c>
      <c r="K1233" s="1" t="s">
        <v>3281</v>
      </c>
      <c r="L1233" s="1">
        <v>17716402942</v>
      </c>
      <c r="M1233" s="1" t="s">
        <v>20</v>
      </c>
      <c r="N1233" s="18"/>
    </row>
    <row r="1234" spans="1:14" s="51" customFormat="1" ht="18" customHeight="1" x14ac:dyDescent="0.2">
      <c r="A1234" s="1">
        <v>1232</v>
      </c>
      <c r="B1234" s="3" t="s">
        <v>511</v>
      </c>
      <c r="C1234" s="1" t="s">
        <v>518</v>
      </c>
      <c r="D1234" s="7" t="s">
        <v>4047</v>
      </c>
      <c r="E1234" s="7" t="s">
        <v>686</v>
      </c>
      <c r="F1234" s="1" t="s">
        <v>687</v>
      </c>
      <c r="G1234" s="4" t="s">
        <v>160</v>
      </c>
      <c r="H1234" s="1" t="s">
        <v>3286</v>
      </c>
      <c r="I1234" s="1" t="s">
        <v>688</v>
      </c>
      <c r="J1234" s="1">
        <v>3</v>
      </c>
      <c r="K1234" s="1" t="s">
        <v>522</v>
      </c>
      <c r="L1234" s="1" t="s">
        <v>689</v>
      </c>
      <c r="M1234" s="4" t="s">
        <v>24</v>
      </c>
      <c r="N1234" s="18"/>
    </row>
    <row r="1235" spans="1:14" s="51" customFormat="1" ht="18" customHeight="1" x14ac:dyDescent="0.2">
      <c r="A1235" s="1">
        <v>1233</v>
      </c>
      <c r="B1235" s="3" t="s">
        <v>511</v>
      </c>
      <c r="C1235" s="1" t="s">
        <v>518</v>
      </c>
      <c r="D1235" s="7" t="s">
        <v>4047</v>
      </c>
      <c r="E1235" s="7" t="s">
        <v>690</v>
      </c>
      <c r="F1235" s="1" t="s">
        <v>691</v>
      </c>
      <c r="G1235" s="4" t="s">
        <v>160</v>
      </c>
      <c r="H1235" s="1" t="s">
        <v>3286</v>
      </c>
      <c r="I1235" s="1" t="s">
        <v>692</v>
      </c>
      <c r="J1235" s="1">
        <v>3</v>
      </c>
      <c r="K1235" s="1" t="s">
        <v>522</v>
      </c>
      <c r="L1235" s="1" t="s">
        <v>693</v>
      </c>
      <c r="M1235" s="4" t="s">
        <v>24</v>
      </c>
      <c r="N1235" s="18"/>
    </row>
    <row r="1236" spans="1:14" s="51" customFormat="1" ht="18" customHeight="1" x14ac:dyDescent="0.2">
      <c r="A1236" s="1">
        <v>1234</v>
      </c>
      <c r="B1236" s="3" t="s">
        <v>511</v>
      </c>
      <c r="C1236" s="1" t="s">
        <v>518</v>
      </c>
      <c r="D1236" s="7" t="s">
        <v>4047</v>
      </c>
      <c r="E1236" s="7" t="s">
        <v>694</v>
      </c>
      <c r="F1236" s="1" t="s">
        <v>695</v>
      </c>
      <c r="G1236" s="4" t="s">
        <v>160</v>
      </c>
      <c r="H1236" s="1" t="s">
        <v>3286</v>
      </c>
      <c r="I1236" s="1" t="s">
        <v>696</v>
      </c>
      <c r="J1236" s="1">
        <v>3</v>
      </c>
      <c r="K1236" s="1" t="s">
        <v>522</v>
      </c>
      <c r="L1236" s="1" t="s">
        <v>697</v>
      </c>
      <c r="M1236" s="4" t="s">
        <v>24</v>
      </c>
      <c r="N1236" s="18"/>
    </row>
    <row r="1237" spans="1:14" s="51" customFormat="1" ht="18" customHeight="1" x14ac:dyDescent="0.2">
      <c r="A1237" s="1">
        <v>1235</v>
      </c>
      <c r="B1237" s="3" t="s">
        <v>511</v>
      </c>
      <c r="C1237" s="1" t="s">
        <v>518</v>
      </c>
      <c r="D1237" s="7" t="s">
        <v>4047</v>
      </c>
      <c r="E1237" s="7" t="s">
        <v>698</v>
      </c>
      <c r="F1237" s="1" t="s">
        <v>699</v>
      </c>
      <c r="G1237" s="4" t="s">
        <v>160</v>
      </c>
      <c r="H1237" s="1" t="s">
        <v>3286</v>
      </c>
      <c r="I1237" s="1" t="s">
        <v>700</v>
      </c>
      <c r="J1237" s="1">
        <v>3</v>
      </c>
      <c r="K1237" s="1" t="s">
        <v>522</v>
      </c>
      <c r="L1237" s="1" t="s">
        <v>701</v>
      </c>
      <c r="M1237" s="4" t="s">
        <v>24</v>
      </c>
      <c r="N1237" s="18"/>
    </row>
    <row r="1238" spans="1:14" s="51" customFormat="1" ht="18" customHeight="1" x14ac:dyDescent="0.2">
      <c r="A1238" s="1">
        <v>1236</v>
      </c>
      <c r="B1238" s="3" t="s">
        <v>511</v>
      </c>
      <c r="C1238" s="1" t="s">
        <v>518</v>
      </c>
      <c r="D1238" s="7" t="s">
        <v>4047</v>
      </c>
      <c r="E1238" s="7" t="s">
        <v>702</v>
      </c>
      <c r="F1238" s="1" t="s">
        <v>703</v>
      </c>
      <c r="G1238" s="4" t="s">
        <v>160</v>
      </c>
      <c r="H1238" s="1" t="s">
        <v>3286</v>
      </c>
      <c r="I1238" s="1" t="s">
        <v>704</v>
      </c>
      <c r="J1238" s="1">
        <v>3</v>
      </c>
      <c r="K1238" s="1" t="s">
        <v>522</v>
      </c>
      <c r="L1238" s="1" t="s">
        <v>705</v>
      </c>
      <c r="M1238" s="4" t="s">
        <v>24</v>
      </c>
      <c r="N1238" s="18"/>
    </row>
    <row r="1239" spans="1:14" s="51" customFormat="1" ht="18" customHeight="1" x14ac:dyDescent="0.2">
      <c r="A1239" s="1">
        <v>1237</v>
      </c>
      <c r="B1239" s="3" t="s">
        <v>511</v>
      </c>
      <c r="C1239" s="1" t="s">
        <v>518</v>
      </c>
      <c r="D1239" s="7" t="s">
        <v>4047</v>
      </c>
      <c r="E1239" s="7" t="s">
        <v>706</v>
      </c>
      <c r="F1239" s="1" t="s">
        <v>707</v>
      </c>
      <c r="G1239" s="4" t="s">
        <v>708</v>
      </c>
      <c r="H1239" s="1" t="s">
        <v>3286</v>
      </c>
      <c r="I1239" s="1" t="s">
        <v>709</v>
      </c>
      <c r="J1239" s="1">
        <v>3</v>
      </c>
      <c r="K1239" s="1" t="s">
        <v>522</v>
      </c>
      <c r="L1239" s="1" t="s">
        <v>710</v>
      </c>
      <c r="M1239" s="4" t="s">
        <v>24</v>
      </c>
      <c r="N1239" s="18"/>
    </row>
    <row r="1240" spans="1:14" s="51" customFormat="1" ht="18" customHeight="1" x14ac:dyDescent="0.2">
      <c r="A1240" s="1">
        <v>1238</v>
      </c>
      <c r="B1240" s="3" t="s">
        <v>511</v>
      </c>
      <c r="C1240" s="1" t="s">
        <v>518</v>
      </c>
      <c r="D1240" s="7" t="s">
        <v>4047</v>
      </c>
      <c r="E1240" s="7" t="s">
        <v>711</v>
      </c>
      <c r="F1240" s="1" t="s">
        <v>712</v>
      </c>
      <c r="G1240" s="4" t="s">
        <v>160</v>
      </c>
      <c r="H1240" s="1" t="s">
        <v>3286</v>
      </c>
      <c r="I1240" s="1" t="s">
        <v>713</v>
      </c>
      <c r="J1240" s="1">
        <v>3</v>
      </c>
      <c r="K1240" s="1" t="s">
        <v>522</v>
      </c>
      <c r="L1240" s="1" t="s">
        <v>714</v>
      </c>
      <c r="M1240" s="4" t="s">
        <v>20</v>
      </c>
      <c r="N1240" s="18"/>
    </row>
    <row r="1241" spans="1:14" s="51" customFormat="1" ht="18" customHeight="1" x14ac:dyDescent="0.2">
      <c r="A1241" s="1">
        <v>1239</v>
      </c>
      <c r="B1241" s="3" t="s">
        <v>511</v>
      </c>
      <c r="C1241" s="1" t="s">
        <v>518</v>
      </c>
      <c r="D1241" s="7" t="s">
        <v>4047</v>
      </c>
      <c r="E1241" s="7" t="s">
        <v>715</v>
      </c>
      <c r="F1241" s="1" t="s">
        <v>716</v>
      </c>
      <c r="G1241" s="4" t="s">
        <v>160</v>
      </c>
      <c r="H1241" s="4" t="s">
        <v>3285</v>
      </c>
      <c r="I1241" s="1" t="s">
        <v>717</v>
      </c>
      <c r="J1241" s="1">
        <v>3</v>
      </c>
      <c r="K1241" s="1" t="s">
        <v>522</v>
      </c>
      <c r="L1241" s="1" t="s">
        <v>718</v>
      </c>
      <c r="M1241" s="4" t="s">
        <v>20</v>
      </c>
      <c r="N1241" s="18"/>
    </row>
    <row r="1242" spans="1:14" s="51" customFormat="1" ht="18" customHeight="1" x14ac:dyDescent="0.2">
      <c r="A1242" s="1">
        <v>1240</v>
      </c>
      <c r="B1242" s="3" t="s">
        <v>511</v>
      </c>
      <c r="C1242" s="1" t="s">
        <v>518</v>
      </c>
      <c r="D1242" s="7" t="s">
        <v>4047</v>
      </c>
      <c r="E1242" s="7" t="s">
        <v>719</v>
      </c>
      <c r="F1242" s="1" t="s">
        <v>720</v>
      </c>
      <c r="G1242" s="4" t="s">
        <v>160</v>
      </c>
      <c r="H1242" s="1" t="s">
        <v>3286</v>
      </c>
      <c r="I1242" s="1" t="s">
        <v>721</v>
      </c>
      <c r="J1242" s="1">
        <v>3</v>
      </c>
      <c r="K1242" s="1" t="s">
        <v>522</v>
      </c>
      <c r="L1242" s="1" t="s">
        <v>722</v>
      </c>
      <c r="M1242" s="4" t="s">
        <v>20</v>
      </c>
      <c r="N1242" s="18"/>
    </row>
    <row r="1243" spans="1:14" s="51" customFormat="1" ht="18" customHeight="1" x14ac:dyDescent="0.2">
      <c r="A1243" s="1">
        <v>1241</v>
      </c>
      <c r="B1243" s="3" t="s">
        <v>511</v>
      </c>
      <c r="C1243" s="1" t="s">
        <v>518</v>
      </c>
      <c r="D1243" s="7" t="s">
        <v>4047</v>
      </c>
      <c r="E1243" s="7" t="s">
        <v>723</v>
      </c>
      <c r="F1243" s="1" t="s">
        <v>724</v>
      </c>
      <c r="G1243" s="4" t="s">
        <v>160</v>
      </c>
      <c r="H1243" s="1" t="s">
        <v>3286</v>
      </c>
      <c r="I1243" s="1" t="s">
        <v>725</v>
      </c>
      <c r="J1243" s="1">
        <v>3</v>
      </c>
      <c r="K1243" s="1" t="s">
        <v>522</v>
      </c>
      <c r="L1243" s="1" t="s">
        <v>726</v>
      </c>
      <c r="M1243" s="4" t="s">
        <v>20</v>
      </c>
      <c r="N1243" s="18"/>
    </row>
    <row r="1244" spans="1:14" s="51" customFormat="1" ht="18" customHeight="1" x14ac:dyDescent="0.2">
      <c r="A1244" s="1">
        <v>1242</v>
      </c>
      <c r="B1244" s="3" t="s">
        <v>511</v>
      </c>
      <c r="C1244" s="1" t="s">
        <v>518</v>
      </c>
      <c r="D1244" s="7" t="s">
        <v>4047</v>
      </c>
      <c r="E1244" s="7" t="s">
        <v>727</v>
      </c>
      <c r="F1244" s="1" t="s">
        <v>728</v>
      </c>
      <c r="G1244" s="4" t="s">
        <v>160</v>
      </c>
      <c r="H1244" s="1" t="s">
        <v>3286</v>
      </c>
      <c r="I1244" s="1" t="s">
        <v>729</v>
      </c>
      <c r="J1244" s="1">
        <v>3</v>
      </c>
      <c r="K1244" s="1" t="s">
        <v>522</v>
      </c>
      <c r="L1244" s="1" t="s">
        <v>730</v>
      </c>
      <c r="M1244" s="4" t="s">
        <v>20</v>
      </c>
      <c r="N1244" s="18"/>
    </row>
    <row r="1245" spans="1:14" s="51" customFormat="1" ht="18" customHeight="1" x14ac:dyDescent="0.2">
      <c r="A1245" s="1">
        <v>1243</v>
      </c>
      <c r="B1245" s="3" t="s">
        <v>511</v>
      </c>
      <c r="C1245" s="1" t="s">
        <v>518</v>
      </c>
      <c r="D1245" s="7" t="s">
        <v>4047</v>
      </c>
      <c r="E1245" s="7" t="s">
        <v>731</v>
      </c>
      <c r="F1245" s="1" t="s">
        <v>732</v>
      </c>
      <c r="G1245" s="4" t="s">
        <v>160</v>
      </c>
      <c r="H1245" s="1" t="s">
        <v>3286</v>
      </c>
      <c r="I1245" s="1" t="s">
        <v>733</v>
      </c>
      <c r="J1245" s="1">
        <v>3</v>
      </c>
      <c r="K1245" s="1" t="s">
        <v>522</v>
      </c>
      <c r="L1245" s="1" t="s">
        <v>734</v>
      </c>
      <c r="M1245" s="4" t="s">
        <v>20</v>
      </c>
      <c r="N1245" s="18"/>
    </row>
    <row r="1246" spans="1:14" s="51" customFormat="1" ht="18" customHeight="1" x14ac:dyDescent="0.2">
      <c r="A1246" s="1">
        <v>1244</v>
      </c>
      <c r="B1246" s="3" t="s">
        <v>511</v>
      </c>
      <c r="C1246" s="1" t="s">
        <v>518</v>
      </c>
      <c r="D1246" s="7" t="s">
        <v>4047</v>
      </c>
      <c r="E1246" s="7" t="s">
        <v>735</v>
      </c>
      <c r="F1246" s="1" t="s">
        <v>736</v>
      </c>
      <c r="G1246" s="4" t="s">
        <v>160</v>
      </c>
      <c r="H1246" s="1" t="s">
        <v>3286</v>
      </c>
      <c r="I1246" s="1" t="s">
        <v>737</v>
      </c>
      <c r="J1246" s="1">
        <v>3</v>
      </c>
      <c r="K1246" s="1" t="s">
        <v>522</v>
      </c>
      <c r="L1246" s="1" t="s">
        <v>738</v>
      </c>
      <c r="M1246" s="4" t="s">
        <v>132</v>
      </c>
      <c r="N1246" s="18"/>
    </row>
    <row r="1247" spans="1:14" s="51" customFormat="1" ht="18" customHeight="1" x14ac:dyDescent="0.2">
      <c r="A1247" s="1">
        <v>1245</v>
      </c>
      <c r="B1247" s="3" t="s">
        <v>511</v>
      </c>
      <c r="C1247" s="1" t="s">
        <v>518</v>
      </c>
      <c r="D1247" s="7" t="s">
        <v>4047</v>
      </c>
      <c r="E1247" s="7" t="s">
        <v>739</v>
      </c>
      <c r="F1247" s="1" t="s">
        <v>740</v>
      </c>
      <c r="G1247" s="4" t="s">
        <v>160</v>
      </c>
      <c r="H1247" s="1" t="s">
        <v>3286</v>
      </c>
      <c r="I1247" s="1" t="s">
        <v>741</v>
      </c>
      <c r="J1247" s="1">
        <v>3</v>
      </c>
      <c r="K1247" s="1" t="s">
        <v>522</v>
      </c>
      <c r="L1247" s="1" t="s">
        <v>742</v>
      </c>
      <c r="M1247" s="4" t="s">
        <v>132</v>
      </c>
      <c r="N1247" s="18"/>
    </row>
    <row r="1248" spans="1:14" s="51" customFormat="1" ht="18" customHeight="1" x14ac:dyDescent="0.2">
      <c r="A1248" s="1">
        <v>1246</v>
      </c>
      <c r="B1248" s="3" t="s">
        <v>511</v>
      </c>
      <c r="C1248" s="1" t="s">
        <v>518</v>
      </c>
      <c r="D1248" s="7" t="s">
        <v>4047</v>
      </c>
      <c r="E1248" s="7" t="s">
        <v>743</v>
      </c>
      <c r="F1248" s="1" t="s">
        <v>744</v>
      </c>
      <c r="G1248" s="4" t="s">
        <v>160</v>
      </c>
      <c r="H1248" s="1" t="s">
        <v>3286</v>
      </c>
      <c r="I1248" s="1" t="s">
        <v>745</v>
      </c>
      <c r="J1248" s="1">
        <v>3</v>
      </c>
      <c r="K1248" s="1" t="s">
        <v>522</v>
      </c>
      <c r="L1248" s="1" t="s">
        <v>746</v>
      </c>
      <c r="M1248" s="4" t="s">
        <v>132</v>
      </c>
      <c r="N1248" s="18"/>
    </row>
    <row r="1249" spans="1:14" s="51" customFormat="1" ht="18" customHeight="1" x14ac:dyDescent="0.2">
      <c r="A1249" s="1">
        <v>1247</v>
      </c>
      <c r="B1249" s="3" t="s">
        <v>511</v>
      </c>
      <c r="C1249" s="1" t="s">
        <v>518</v>
      </c>
      <c r="D1249" s="7" t="s">
        <v>4047</v>
      </c>
      <c r="E1249" s="7" t="s">
        <v>747</v>
      </c>
      <c r="F1249" s="1" t="s">
        <v>748</v>
      </c>
      <c r="G1249" s="4" t="s">
        <v>160</v>
      </c>
      <c r="H1249" s="1" t="s">
        <v>3286</v>
      </c>
      <c r="I1249" s="1" t="s">
        <v>749</v>
      </c>
      <c r="J1249" s="1">
        <v>3</v>
      </c>
      <c r="K1249" s="1" t="s">
        <v>522</v>
      </c>
      <c r="L1249" s="1" t="s">
        <v>750</v>
      </c>
      <c r="M1249" s="4" t="s">
        <v>132</v>
      </c>
      <c r="N1249" s="18"/>
    </row>
    <row r="1250" spans="1:14" s="51" customFormat="1" ht="18" customHeight="1" x14ac:dyDescent="0.2">
      <c r="A1250" s="1">
        <v>1248</v>
      </c>
      <c r="B1250" s="3" t="s">
        <v>511</v>
      </c>
      <c r="C1250" s="1" t="s">
        <v>518</v>
      </c>
      <c r="D1250" s="7" t="s">
        <v>4047</v>
      </c>
      <c r="E1250" s="7" t="s">
        <v>751</v>
      </c>
      <c r="F1250" s="1" t="s">
        <v>752</v>
      </c>
      <c r="G1250" s="4" t="s">
        <v>160</v>
      </c>
      <c r="H1250" s="4" t="s">
        <v>3285</v>
      </c>
      <c r="I1250" s="1" t="s">
        <v>753</v>
      </c>
      <c r="J1250" s="1">
        <v>3</v>
      </c>
      <c r="K1250" s="1" t="s">
        <v>522</v>
      </c>
      <c r="L1250" s="1" t="s">
        <v>754</v>
      </c>
      <c r="M1250" s="4" t="s">
        <v>132</v>
      </c>
      <c r="N1250" s="18"/>
    </row>
    <row r="1251" spans="1:14" s="51" customFormat="1" ht="18" customHeight="1" x14ac:dyDescent="0.2">
      <c r="A1251" s="1">
        <v>1249</v>
      </c>
      <c r="B1251" s="3" t="s">
        <v>511</v>
      </c>
      <c r="C1251" s="1" t="s">
        <v>2004</v>
      </c>
      <c r="D1251" s="1" t="s">
        <v>4065</v>
      </c>
      <c r="E1251" s="1" t="s">
        <v>2046</v>
      </c>
      <c r="F1251" s="2" t="s">
        <v>2047</v>
      </c>
      <c r="G1251" s="1" t="s">
        <v>160</v>
      </c>
      <c r="H1251" s="1" t="s">
        <v>3286</v>
      </c>
      <c r="I1251" s="22">
        <v>202121140075</v>
      </c>
      <c r="J1251" s="1">
        <v>3</v>
      </c>
      <c r="K1251" s="1" t="s">
        <v>3281</v>
      </c>
      <c r="L1251" s="1">
        <v>18090609500</v>
      </c>
      <c r="M1251" s="1" t="s">
        <v>24</v>
      </c>
      <c r="N1251" s="18"/>
    </row>
    <row r="1252" spans="1:14" s="51" customFormat="1" ht="18" customHeight="1" x14ac:dyDescent="0.2">
      <c r="A1252" s="1">
        <v>1250</v>
      </c>
      <c r="B1252" s="3" t="s">
        <v>511</v>
      </c>
      <c r="C1252" s="1" t="s">
        <v>2004</v>
      </c>
      <c r="D1252" s="1" t="s">
        <v>4065</v>
      </c>
      <c r="E1252" s="1" t="s">
        <v>251</v>
      </c>
      <c r="F1252" s="2" t="s">
        <v>2048</v>
      </c>
      <c r="G1252" s="1" t="s">
        <v>160</v>
      </c>
      <c r="H1252" s="1" t="s">
        <v>3286</v>
      </c>
      <c r="I1252" s="22">
        <v>202121140093</v>
      </c>
      <c r="J1252" s="1">
        <v>3</v>
      </c>
      <c r="K1252" s="1" t="s">
        <v>3281</v>
      </c>
      <c r="L1252" s="1">
        <v>18782781845</v>
      </c>
      <c r="M1252" s="1" t="s">
        <v>24</v>
      </c>
      <c r="N1252" s="18"/>
    </row>
    <row r="1253" spans="1:14" s="51" customFormat="1" ht="18" customHeight="1" x14ac:dyDescent="0.2">
      <c r="A1253" s="1">
        <v>1251</v>
      </c>
      <c r="B1253" s="3" t="s">
        <v>511</v>
      </c>
      <c r="C1253" s="1" t="s">
        <v>2004</v>
      </c>
      <c r="D1253" s="1" t="s">
        <v>4065</v>
      </c>
      <c r="E1253" s="1" t="s">
        <v>2049</v>
      </c>
      <c r="F1253" s="2" t="s">
        <v>2050</v>
      </c>
      <c r="G1253" s="1" t="s">
        <v>160</v>
      </c>
      <c r="H1253" s="1" t="s">
        <v>3286</v>
      </c>
      <c r="I1253" s="22">
        <v>202121140053</v>
      </c>
      <c r="J1253" s="1">
        <v>3</v>
      </c>
      <c r="K1253" s="1" t="s">
        <v>3281</v>
      </c>
      <c r="L1253" s="1">
        <v>13629058576</v>
      </c>
      <c r="M1253" s="1" t="s">
        <v>24</v>
      </c>
      <c r="N1253" s="18"/>
    </row>
    <row r="1254" spans="1:14" s="51" customFormat="1" ht="18" customHeight="1" x14ac:dyDescent="0.2">
      <c r="A1254" s="1">
        <v>1252</v>
      </c>
      <c r="B1254" s="3" t="s">
        <v>511</v>
      </c>
      <c r="C1254" s="1" t="s">
        <v>2004</v>
      </c>
      <c r="D1254" s="1" t="s">
        <v>4065</v>
      </c>
      <c r="E1254" s="1" t="s">
        <v>2051</v>
      </c>
      <c r="F1254" s="2" t="s">
        <v>2052</v>
      </c>
      <c r="G1254" s="1" t="s">
        <v>160</v>
      </c>
      <c r="H1254" s="1" t="s">
        <v>3286</v>
      </c>
      <c r="I1254" s="22">
        <v>202121140085</v>
      </c>
      <c r="J1254" s="1">
        <v>3</v>
      </c>
      <c r="K1254" s="1" t="s">
        <v>3281</v>
      </c>
      <c r="L1254" s="1">
        <v>13890726420</v>
      </c>
      <c r="M1254" s="1" t="s">
        <v>132</v>
      </c>
      <c r="N1254" s="18"/>
    </row>
    <row r="1255" spans="1:14" s="51" customFormat="1" ht="18" customHeight="1" x14ac:dyDescent="0.2">
      <c r="A1255" s="1">
        <v>1253</v>
      </c>
      <c r="B1255" s="3" t="s">
        <v>511</v>
      </c>
      <c r="C1255" s="1" t="s">
        <v>2004</v>
      </c>
      <c r="D1255" s="1" t="s">
        <v>4065</v>
      </c>
      <c r="E1255" s="1" t="s">
        <v>2053</v>
      </c>
      <c r="F1255" s="2" t="s">
        <v>2054</v>
      </c>
      <c r="G1255" s="1" t="s">
        <v>160</v>
      </c>
      <c r="H1255" s="1" t="s">
        <v>3286</v>
      </c>
      <c r="I1255" s="22">
        <v>202121140150</v>
      </c>
      <c r="J1255" s="1">
        <v>3</v>
      </c>
      <c r="K1255" s="1" t="s">
        <v>3281</v>
      </c>
      <c r="L1255" s="1">
        <v>18228896028</v>
      </c>
      <c r="M1255" s="1" t="s">
        <v>20</v>
      </c>
      <c r="N1255" s="18"/>
    </row>
    <row r="1256" spans="1:14" s="51" customFormat="1" ht="18" customHeight="1" x14ac:dyDescent="0.2">
      <c r="A1256" s="1">
        <v>1254</v>
      </c>
      <c r="B1256" s="3" t="s">
        <v>511</v>
      </c>
      <c r="C1256" s="1" t="s">
        <v>2004</v>
      </c>
      <c r="D1256" s="1" t="s">
        <v>4065</v>
      </c>
      <c r="E1256" s="1" t="s">
        <v>2055</v>
      </c>
      <c r="F1256" s="2" t="s">
        <v>2056</v>
      </c>
      <c r="G1256" s="1" t="s">
        <v>160</v>
      </c>
      <c r="H1256" s="1" t="s">
        <v>3286</v>
      </c>
      <c r="I1256" s="22">
        <v>202121140089</v>
      </c>
      <c r="J1256" s="1">
        <v>3</v>
      </c>
      <c r="K1256" s="1" t="s">
        <v>3281</v>
      </c>
      <c r="L1256" s="1">
        <v>18581754753</v>
      </c>
      <c r="M1256" s="1" t="s">
        <v>132</v>
      </c>
      <c r="N1256" s="18"/>
    </row>
    <row r="1257" spans="1:14" s="51" customFormat="1" ht="18" customHeight="1" x14ac:dyDescent="0.2">
      <c r="A1257" s="1">
        <v>1255</v>
      </c>
      <c r="B1257" s="3" t="s">
        <v>511</v>
      </c>
      <c r="C1257" s="1" t="s">
        <v>2004</v>
      </c>
      <c r="D1257" s="1" t="s">
        <v>4065</v>
      </c>
      <c r="E1257" s="1" t="s">
        <v>2057</v>
      </c>
      <c r="F1257" s="2" t="s">
        <v>2058</v>
      </c>
      <c r="G1257" s="1" t="s">
        <v>160</v>
      </c>
      <c r="H1257" s="1" t="s">
        <v>3286</v>
      </c>
      <c r="I1257" s="22">
        <v>202121140080</v>
      </c>
      <c r="J1257" s="1">
        <v>3</v>
      </c>
      <c r="K1257" s="1" t="s">
        <v>3281</v>
      </c>
      <c r="L1257" s="1">
        <v>14781884698</v>
      </c>
      <c r="M1257" s="1" t="s">
        <v>24</v>
      </c>
      <c r="N1257" s="18"/>
    </row>
    <row r="1258" spans="1:14" s="51" customFormat="1" ht="18" customHeight="1" x14ac:dyDescent="0.2">
      <c r="A1258" s="1">
        <v>1256</v>
      </c>
      <c r="B1258" s="3" t="s">
        <v>511</v>
      </c>
      <c r="C1258" s="1" t="s">
        <v>2004</v>
      </c>
      <c r="D1258" s="1" t="s">
        <v>4065</v>
      </c>
      <c r="E1258" s="1" t="s">
        <v>2059</v>
      </c>
      <c r="F1258" s="2" t="s">
        <v>2060</v>
      </c>
      <c r="G1258" s="1" t="s">
        <v>160</v>
      </c>
      <c r="H1258" s="4" t="s">
        <v>3285</v>
      </c>
      <c r="I1258" s="22">
        <v>202121140101</v>
      </c>
      <c r="J1258" s="1">
        <v>3</v>
      </c>
      <c r="K1258" s="1" t="s">
        <v>3281</v>
      </c>
      <c r="L1258" s="1">
        <v>15735254337</v>
      </c>
      <c r="M1258" s="1" t="s">
        <v>20</v>
      </c>
      <c r="N1258" s="18"/>
    </row>
    <row r="1259" spans="1:14" s="51" customFormat="1" ht="18" customHeight="1" x14ac:dyDescent="0.2">
      <c r="A1259" s="1">
        <v>1257</v>
      </c>
      <c r="B1259" s="3" t="s">
        <v>511</v>
      </c>
      <c r="C1259" s="1" t="s">
        <v>2004</v>
      </c>
      <c r="D1259" s="1" t="s">
        <v>4065</v>
      </c>
      <c r="E1259" s="1" t="s">
        <v>2061</v>
      </c>
      <c r="F1259" s="2" t="s">
        <v>2062</v>
      </c>
      <c r="G1259" s="1" t="s">
        <v>160</v>
      </c>
      <c r="H1259" s="1" t="s">
        <v>3286</v>
      </c>
      <c r="I1259" s="22">
        <v>202121140168</v>
      </c>
      <c r="J1259" s="1">
        <v>3</v>
      </c>
      <c r="K1259" s="1" t="s">
        <v>3281</v>
      </c>
      <c r="L1259" s="1">
        <v>18308164168</v>
      </c>
      <c r="M1259" s="1" t="s">
        <v>20</v>
      </c>
      <c r="N1259" s="18"/>
    </row>
    <row r="1260" spans="1:14" s="51" customFormat="1" ht="18" customHeight="1" x14ac:dyDescent="0.2">
      <c r="A1260" s="1">
        <v>1258</v>
      </c>
      <c r="B1260" s="3" t="s">
        <v>511</v>
      </c>
      <c r="C1260" s="1" t="s">
        <v>2004</v>
      </c>
      <c r="D1260" s="1" t="s">
        <v>4065</v>
      </c>
      <c r="E1260" s="1" t="s">
        <v>2063</v>
      </c>
      <c r="F1260" s="2" t="s">
        <v>2064</v>
      </c>
      <c r="G1260" s="1" t="s">
        <v>160</v>
      </c>
      <c r="H1260" s="1" t="s">
        <v>3286</v>
      </c>
      <c r="I1260" s="22">
        <v>202121140098</v>
      </c>
      <c r="J1260" s="1">
        <v>3</v>
      </c>
      <c r="K1260" s="1" t="s">
        <v>3281</v>
      </c>
      <c r="L1260" s="1">
        <v>17738807852</v>
      </c>
      <c r="M1260" s="1" t="s">
        <v>20</v>
      </c>
      <c r="N1260" s="18"/>
    </row>
    <row r="1261" spans="1:14" s="51" customFormat="1" ht="18" customHeight="1" x14ac:dyDescent="0.2">
      <c r="A1261" s="1">
        <v>1259</v>
      </c>
      <c r="B1261" s="3" t="s">
        <v>511</v>
      </c>
      <c r="C1261" s="1" t="s">
        <v>2004</v>
      </c>
      <c r="D1261" s="1" t="s">
        <v>4065</v>
      </c>
      <c r="E1261" s="1" t="s">
        <v>2065</v>
      </c>
      <c r="F1261" s="2" t="s">
        <v>2066</v>
      </c>
      <c r="G1261" s="1" t="s">
        <v>160</v>
      </c>
      <c r="H1261" s="1" t="s">
        <v>3286</v>
      </c>
      <c r="I1261" s="22">
        <v>202121140099</v>
      </c>
      <c r="J1261" s="1">
        <v>3</v>
      </c>
      <c r="K1261" s="1" t="s">
        <v>3281</v>
      </c>
      <c r="L1261" s="1">
        <v>18828541729</v>
      </c>
      <c r="M1261" s="1" t="s">
        <v>20</v>
      </c>
      <c r="N1261" s="18"/>
    </row>
    <row r="1262" spans="1:14" s="51" customFormat="1" ht="18" customHeight="1" x14ac:dyDescent="0.2">
      <c r="A1262" s="1">
        <v>1260</v>
      </c>
      <c r="B1262" s="3" t="s">
        <v>511</v>
      </c>
      <c r="C1262" s="1" t="s">
        <v>2004</v>
      </c>
      <c r="D1262" s="1" t="s">
        <v>4065</v>
      </c>
      <c r="E1262" s="1" t="s">
        <v>2067</v>
      </c>
      <c r="F1262" s="2" t="s">
        <v>2068</v>
      </c>
      <c r="G1262" s="1" t="s">
        <v>160</v>
      </c>
      <c r="H1262" s="1" t="s">
        <v>3286</v>
      </c>
      <c r="I1262" s="22">
        <v>202121140127</v>
      </c>
      <c r="J1262" s="1">
        <v>3</v>
      </c>
      <c r="K1262" s="1" t="s">
        <v>3281</v>
      </c>
      <c r="L1262" s="1">
        <v>13183685493</v>
      </c>
      <c r="M1262" s="1" t="s">
        <v>20</v>
      </c>
      <c r="N1262" s="18"/>
    </row>
    <row r="1263" spans="1:14" s="51" customFormat="1" ht="18" customHeight="1" x14ac:dyDescent="0.2">
      <c r="A1263" s="1">
        <v>1261</v>
      </c>
      <c r="B1263" s="3" t="s">
        <v>511</v>
      </c>
      <c r="C1263" s="1" t="s">
        <v>2004</v>
      </c>
      <c r="D1263" s="1" t="s">
        <v>3305</v>
      </c>
      <c r="E1263" s="1" t="s">
        <v>2069</v>
      </c>
      <c r="F1263" s="1" t="s">
        <v>2070</v>
      </c>
      <c r="G1263" s="1" t="s">
        <v>160</v>
      </c>
      <c r="H1263" s="1" t="s">
        <v>3286</v>
      </c>
      <c r="I1263" s="22">
        <v>202140120018</v>
      </c>
      <c r="J1263" s="1">
        <v>3</v>
      </c>
      <c r="K1263" s="1" t="s">
        <v>3281</v>
      </c>
      <c r="L1263" s="1">
        <v>18106617474</v>
      </c>
      <c r="M1263" s="1" t="s">
        <v>20</v>
      </c>
      <c r="N1263" s="18"/>
    </row>
    <row r="1264" spans="1:14" s="51" customFormat="1" ht="18" customHeight="1" x14ac:dyDescent="0.2">
      <c r="A1264" s="1">
        <v>1262</v>
      </c>
      <c r="B1264" s="3" t="s">
        <v>511</v>
      </c>
      <c r="C1264" s="1" t="s">
        <v>2004</v>
      </c>
      <c r="D1264" s="1" t="s">
        <v>3305</v>
      </c>
      <c r="E1264" s="1" t="s">
        <v>2071</v>
      </c>
      <c r="F1264" s="1" t="s">
        <v>2072</v>
      </c>
      <c r="G1264" s="1" t="s">
        <v>708</v>
      </c>
      <c r="H1264" s="1" t="s">
        <v>3286</v>
      </c>
      <c r="I1264" s="22">
        <v>202140120016</v>
      </c>
      <c r="J1264" s="1">
        <v>3</v>
      </c>
      <c r="K1264" s="1" t="s">
        <v>3281</v>
      </c>
      <c r="L1264" s="1">
        <v>16518339919</v>
      </c>
      <c r="M1264" s="1" t="s">
        <v>24</v>
      </c>
      <c r="N1264" s="18"/>
    </row>
    <row r="1265" spans="1:14" s="51" customFormat="1" ht="18" customHeight="1" x14ac:dyDescent="0.2">
      <c r="A1265" s="1">
        <v>1263</v>
      </c>
      <c r="B1265" s="3" t="s">
        <v>511</v>
      </c>
      <c r="C1265" s="1" t="s">
        <v>2004</v>
      </c>
      <c r="D1265" s="1" t="s">
        <v>3305</v>
      </c>
      <c r="E1265" s="1" t="s">
        <v>2073</v>
      </c>
      <c r="F1265" s="2" t="s">
        <v>2074</v>
      </c>
      <c r="G1265" s="1" t="s">
        <v>160</v>
      </c>
      <c r="H1265" s="1" t="s">
        <v>3286</v>
      </c>
      <c r="I1265" s="2" t="s">
        <v>2075</v>
      </c>
      <c r="J1265" s="1">
        <v>3</v>
      </c>
      <c r="K1265" s="1" t="s">
        <v>3281</v>
      </c>
      <c r="L1265" s="1">
        <v>17716402540</v>
      </c>
      <c r="M1265" s="1" t="s">
        <v>20</v>
      </c>
      <c r="N1265" s="18"/>
    </row>
    <row r="1266" spans="1:14" s="51" customFormat="1" ht="18" customHeight="1" x14ac:dyDescent="0.2">
      <c r="A1266" s="1">
        <v>1264</v>
      </c>
      <c r="B1266" s="3" t="s">
        <v>511</v>
      </c>
      <c r="C1266" s="1" t="s">
        <v>2004</v>
      </c>
      <c r="D1266" s="1" t="s">
        <v>3305</v>
      </c>
      <c r="E1266" s="1" t="s">
        <v>2076</v>
      </c>
      <c r="F1266" s="2" t="s">
        <v>2077</v>
      </c>
      <c r="G1266" s="1" t="s">
        <v>160</v>
      </c>
      <c r="H1266" s="1" t="s">
        <v>3286</v>
      </c>
      <c r="I1266" s="2" t="s">
        <v>2078</v>
      </c>
      <c r="J1266" s="1">
        <v>3</v>
      </c>
      <c r="K1266" s="1" t="s">
        <v>3281</v>
      </c>
      <c r="L1266" s="1">
        <v>15808439610</v>
      </c>
      <c r="M1266" s="1" t="s">
        <v>24</v>
      </c>
      <c r="N1266" s="18"/>
    </row>
    <row r="1267" spans="1:14" s="51" customFormat="1" ht="18" customHeight="1" x14ac:dyDescent="0.2">
      <c r="A1267" s="1">
        <v>1265</v>
      </c>
      <c r="B1267" s="3" t="s">
        <v>511</v>
      </c>
      <c r="C1267" s="1" t="s">
        <v>2004</v>
      </c>
      <c r="D1267" s="1" t="s">
        <v>3305</v>
      </c>
      <c r="E1267" s="1" t="s">
        <v>2079</v>
      </c>
      <c r="F1267" s="2" t="s">
        <v>2080</v>
      </c>
      <c r="G1267" s="1" t="s">
        <v>160</v>
      </c>
      <c r="H1267" s="1" t="s">
        <v>3286</v>
      </c>
      <c r="I1267" s="2" t="s">
        <v>2081</v>
      </c>
      <c r="J1267" s="1">
        <v>3</v>
      </c>
      <c r="K1267" s="1" t="s">
        <v>3281</v>
      </c>
      <c r="L1267" s="1">
        <v>17313875783</v>
      </c>
      <c r="M1267" s="1" t="s">
        <v>132</v>
      </c>
      <c r="N1267" s="18"/>
    </row>
    <row r="1268" spans="1:14" s="51" customFormat="1" ht="18" customHeight="1" x14ac:dyDescent="0.2">
      <c r="A1268" s="1">
        <v>1266</v>
      </c>
      <c r="B1268" s="3" t="s">
        <v>511</v>
      </c>
      <c r="C1268" s="1" t="s">
        <v>2004</v>
      </c>
      <c r="D1268" s="1" t="s">
        <v>3305</v>
      </c>
      <c r="E1268" s="1" t="s">
        <v>2082</v>
      </c>
      <c r="F1268" s="2" t="s">
        <v>2083</v>
      </c>
      <c r="G1268" s="1" t="s">
        <v>160</v>
      </c>
      <c r="H1268" s="1" t="s">
        <v>3286</v>
      </c>
      <c r="I1268" s="2" t="s">
        <v>2084</v>
      </c>
      <c r="J1268" s="1">
        <v>3</v>
      </c>
      <c r="K1268" s="1" t="s">
        <v>3281</v>
      </c>
      <c r="L1268" s="1">
        <v>19983794894</v>
      </c>
      <c r="M1268" s="1" t="s">
        <v>132</v>
      </c>
      <c r="N1268" s="18"/>
    </row>
    <row r="1269" spans="1:14" s="51" customFormat="1" ht="18" customHeight="1" x14ac:dyDescent="0.2">
      <c r="A1269" s="1">
        <v>1267</v>
      </c>
      <c r="B1269" s="3" t="s">
        <v>511</v>
      </c>
      <c r="C1269" s="1" t="s">
        <v>2004</v>
      </c>
      <c r="D1269" s="1" t="s">
        <v>3305</v>
      </c>
      <c r="E1269" s="1" t="s">
        <v>2085</v>
      </c>
      <c r="F1269" s="2" t="s">
        <v>2086</v>
      </c>
      <c r="G1269" s="1" t="s">
        <v>160</v>
      </c>
      <c r="H1269" s="1" t="s">
        <v>3286</v>
      </c>
      <c r="I1269" s="2" t="s">
        <v>2087</v>
      </c>
      <c r="J1269" s="1">
        <v>3</v>
      </c>
      <c r="K1269" s="1" t="s">
        <v>3281</v>
      </c>
      <c r="L1269" s="1">
        <v>17381106518</v>
      </c>
      <c r="M1269" s="1" t="s">
        <v>20</v>
      </c>
      <c r="N1269" s="18"/>
    </row>
  </sheetData>
  <autoFilter ref="A2:N1269" xr:uid="{00000000-0001-0000-0000-000000000000}">
    <sortState xmlns:xlrd2="http://schemas.microsoft.com/office/spreadsheetml/2017/richdata2" ref="A3:N1269">
      <sortCondition ref="D2:D1269"/>
    </sortState>
  </autoFilter>
  <mergeCells count="1">
    <mergeCell ref="A1:N1"/>
  </mergeCells>
  <phoneticPr fontId="8" type="noConversion"/>
  <conditionalFormatting sqref="E972:E98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>
    <oddFooter>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ZXB</dc:creator>
  <cp:lastModifiedBy>何彬</cp:lastModifiedBy>
  <cp:lastPrinted>2021-10-12T12:20:15Z</cp:lastPrinted>
  <dcterms:created xsi:type="dcterms:W3CDTF">2019-08-05T08:59:09Z</dcterms:created>
  <dcterms:modified xsi:type="dcterms:W3CDTF">2021-10-12T12:20:33Z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13bfcbcb604f4f7faa4ffe7eae3e0211</vt:lpwstr>
  </property>
</Properties>
</file>